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5" windowWidth="4350" windowHeight="8730" firstSheet="3" activeTab="8"/>
  </bookViews>
  <sheets>
    <sheet name="Gold Seal Cat. No." sheetId="1" r:id="rId1"/>
    <sheet name="Moving Metal Lines" sheetId="2" r:id="rId2"/>
    <sheet name="Gauss fields" sheetId="3" r:id="rId3"/>
    <sheet name="Documentation" sheetId="4" r:id="rId4"/>
    <sheet name="MR750 3T" sheetId="5" r:id="rId5"/>
    <sheet name="MR450w" sheetId="6" r:id="rId6"/>
    <sheet name="3.0T HD-HDx" sheetId="7" r:id="rId7"/>
    <sheet name="1.5T HDe" sheetId="8" r:id="rId8"/>
    <sheet name="1.5T HD-HDx" sheetId="9" r:id="rId9"/>
    <sheet name="0.35T Ovation" sheetId="10" r:id="rId10"/>
    <sheet name="0.2T Profile" sheetId="11" r:id="rId11"/>
    <sheet name="0.7T Openspeed" sheetId="12" r:id="rId12"/>
    <sheet name="1.5T Twinspeed" sheetId="13" r:id="rId13"/>
    <sheet name="0.5T Contour" sheetId="14" r:id="rId14"/>
  </sheets>
  <definedNames/>
  <calcPr fullCalcOnLoad="1"/>
</workbook>
</file>

<file path=xl/sharedStrings.xml><?xml version="1.0" encoding="utf-8"?>
<sst xmlns="http://schemas.openxmlformats.org/spreadsheetml/2006/main" count="849" uniqueCount="303">
  <si>
    <t>gantry cable access</t>
  </si>
  <si>
    <t>standard cable lengths</t>
  </si>
  <si>
    <t>alternate cable lengths</t>
  </si>
  <si>
    <t>voltage/amps     MDC cat NO.</t>
  </si>
  <si>
    <t>recommended ceiling height</t>
  </si>
  <si>
    <t>absolute min. ceiling height</t>
  </si>
  <si>
    <t xml:space="preserve">6 ft. corr. = </t>
  </si>
  <si>
    <t xml:space="preserve">7 ft. corr. = </t>
  </si>
  <si>
    <t xml:space="preserve">5ft. corr. = </t>
  </si>
  <si>
    <t>Delivery: min. opening, incl. Dollies</t>
  </si>
  <si>
    <t xml:space="preserve">8 ft. corr = </t>
  </si>
  <si>
    <t>conduit sizes            -?? to ??              -?? to ??              -?? to ??</t>
  </si>
  <si>
    <t>Magnet Mounting</t>
  </si>
  <si>
    <t>Not required unless local code dictates. Shim plate installed unless magnetic shielding at site. GE supplied anchors</t>
  </si>
  <si>
    <t>Table Anchored</t>
  </si>
  <si>
    <t>Required</t>
  </si>
  <si>
    <t>Cryogen Vent Size and Location from Iso</t>
  </si>
  <si>
    <t>NA</t>
  </si>
  <si>
    <t>SOI</t>
  </si>
  <si>
    <t>8'-0"</t>
  </si>
  <si>
    <t>8'-9"</t>
  </si>
  <si>
    <t>absolute min. Magnet room size</t>
  </si>
  <si>
    <t>11'-3"W x 16'-6"L</t>
  </si>
  <si>
    <t>RF Screen Room</t>
  </si>
  <si>
    <t>90db</t>
  </si>
  <si>
    <t>480V / 3Phase 25Amp R4503PN</t>
  </si>
  <si>
    <t>ISP - OC = 55'                    ISP - SRU = 23'                    OC - SRU = 55'                   SRU - MAG = 28'</t>
  </si>
  <si>
    <t>REAR</t>
  </si>
  <si>
    <t>Magnet Delivery</t>
  </si>
  <si>
    <t>Roof Hatch</t>
  </si>
  <si>
    <t>Wall Opening</t>
  </si>
  <si>
    <t>6'-6" x 7'-6"</t>
  </si>
  <si>
    <t>5'-0" x 6'-0"</t>
  </si>
  <si>
    <t>Chilled Water</t>
  </si>
  <si>
    <t>Not Required</t>
  </si>
  <si>
    <t>Site Testing</t>
  </si>
  <si>
    <t>Vibration</t>
  </si>
  <si>
    <t>EMI Test</t>
  </si>
  <si>
    <t>Required table rail and wearplate</t>
  </si>
  <si>
    <t>480V / 3Phase 40Amp R4503K</t>
  </si>
  <si>
    <t>7'-10 1/2"</t>
  </si>
  <si>
    <t>13'-2"W x 18'-9"L</t>
  </si>
  <si>
    <t>8'-0" x 8'-0"</t>
  </si>
  <si>
    <t>Magnet Type</t>
  </si>
  <si>
    <t>Compact Active CXK4 YMS</t>
  </si>
  <si>
    <t>Permanent YMS</t>
  </si>
  <si>
    <t>Required. GE supplies kit with blocks for mounting</t>
  </si>
  <si>
    <t>6" Diameter           13.3" right                     13.8" back</t>
  </si>
  <si>
    <t>Rear Pedistal</t>
  </si>
  <si>
    <t>100db                        (10 - 100 MHz planewave)</t>
  </si>
  <si>
    <t>480V / 3Phase 40Amp E4503AT</t>
  </si>
  <si>
    <t>12'-0"W x 20'-3"L</t>
  </si>
  <si>
    <t>Optional per site conditions</t>
  </si>
  <si>
    <t>conduit sizes            -OC to Equip</t>
  </si>
  <si>
    <t>(1) 2" &amp; (1) 3"</t>
  </si>
  <si>
    <t>SOI (lead time of 6mo)</t>
  </si>
  <si>
    <t>Magnet Weight</t>
  </si>
  <si>
    <t>22,046 lbs</t>
  </si>
  <si>
    <t>Magnet weight</t>
  </si>
  <si>
    <t>8 ft. corr = 9'-0" x 9'-0"</t>
  </si>
  <si>
    <t>6 ft. corr = 9'-0" x 9'-0"</t>
  </si>
  <si>
    <t>7 ft. corr = 9'-0" x 9'-0"</t>
  </si>
  <si>
    <t>41,888 lbs</t>
  </si>
  <si>
    <t>23,227 lbs</t>
  </si>
  <si>
    <t>Active</t>
  </si>
  <si>
    <t>Required. RF vendor installs anchors. GE supplies anchors</t>
  </si>
  <si>
    <t>8" Diameter                21.75" right                             12.56" back</t>
  </si>
  <si>
    <t>100db                                     (10-100 MHz planewave)</t>
  </si>
  <si>
    <t>480V / 3Phase 125Amp (supplied with system)</t>
  </si>
  <si>
    <t>8'-7"</t>
  </si>
  <si>
    <t>13'-2"W x 19'-9"L</t>
  </si>
  <si>
    <t>9'-0" x 9'-0"</t>
  </si>
  <si>
    <t>Required, select GEHC supplied water chiller / M2085KC, M2085KG or M2085KE</t>
  </si>
  <si>
    <t>L1 = 14.5'                               L2 = 18.5'                               L1/L2 = 29.5'                               L3 = 11.5'                               L4 = 55'                               L5 = 26.5'</t>
  </si>
  <si>
    <t>8 ft. corr = 6 ft. opening</t>
  </si>
  <si>
    <t>7 ft. corr = 7 ft. Opening</t>
  </si>
  <si>
    <t>6 ft. corr = 8ft. Opening</t>
  </si>
  <si>
    <t>LCC Active Compact</t>
  </si>
  <si>
    <t>Required. RF vendor supplies and installs anchors.</t>
  </si>
  <si>
    <t>Mobile Table</t>
  </si>
  <si>
    <t>8" Diameter                16.00" left                             13.76" back</t>
  </si>
  <si>
    <t>480V / 3Phase 90Amp     E4503AT</t>
  </si>
  <si>
    <t>11'-0"W x 20'-8"L</t>
  </si>
  <si>
    <t>Required, customer supplied                           Option available from GE (M3088TL for shield cooler only)</t>
  </si>
  <si>
    <t>Optional</t>
  </si>
  <si>
    <t>13,116 lbs</t>
  </si>
  <si>
    <t>M3134PE</t>
  </si>
  <si>
    <t>M3144PE</t>
  </si>
  <si>
    <t>M3145PE</t>
  </si>
  <si>
    <t>Cable Kits Excite HD</t>
  </si>
  <si>
    <t>Cable Kits Excite II</t>
  </si>
  <si>
    <t>LCC Active</t>
  </si>
  <si>
    <t>480V / 3Phase 125Amp     M3088TM</t>
  </si>
  <si>
    <t>13,336 lbs</t>
  </si>
  <si>
    <t>VibroAcoustic Damping Option</t>
  </si>
  <si>
    <t>Required for all new Excite HD sites and any upgrades where the magnet is replaced.</t>
  </si>
  <si>
    <t>M3134TE</t>
  </si>
  <si>
    <t>M3144TE</t>
  </si>
  <si>
    <t>M3145TE</t>
  </si>
  <si>
    <t>M3134PD</t>
  </si>
  <si>
    <t>M3144PD</t>
  </si>
  <si>
    <t>M3145PD</t>
  </si>
  <si>
    <t>M3143TD</t>
  </si>
  <si>
    <t>M3144TD</t>
  </si>
  <si>
    <t>M3145TD</t>
  </si>
  <si>
    <t>M3333TB</t>
  </si>
  <si>
    <t>M3333TF</t>
  </si>
  <si>
    <t>M3333TE</t>
  </si>
  <si>
    <t>8" Diameter                15.98" left                             25.75" back</t>
  </si>
  <si>
    <t>100db                                     (10-150 MHz planewave)</t>
  </si>
  <si>
    <t>24,810 lbs</t>
  </si>
  <si>
    <t>M3334TD</t>
  </si>
  <si>
    <t>M3334TE</t>
  </si>
  <si>
    <t>M3334TF</t>
  </si>
  <si>
    <t>Required, select GEHC supplied coldhead / gradinet chiller       M3088TL = MRCC     M3088TK = GWHX (heat exchanger)</t>
  </si>
  <si>
    <t>5ft. corr. =                   7'-2.5" x 4'-3"</t>
  </si>
  <si>
    <t>6 ft. corr. =                  7'-2.5" x 4'-3"</t>
  </si>
  <si>
    <t>7 ft. corr. =                  7'-2.5" x 4'-3"</t>
  </si>
  <si>
    <t>8 ft. corr =                  7'-2.5" x 4'-3"</t>
  </si>
  <si>
    <t>Magnet Manuals</t>
  </si>
  <si>
    <t>http://www.gehealthcare.com/company/docs/siteplanning.html</t>
  </si>
  <si>
    <t>http://3.87.118.28/optec3/common/excite/content/85417.htm</t>
  </si>
  <si>
    <t>MR Coil and Shield Coolers (MRCC)</t>
  </si>
  <si>
    <t>1.5T Signa Twinspeed Excite HD</t>
  </si>
  <si>
    <t>Direction 2189673 rev 04</t>
  </si>
  <si>
    <t>Magnet tilt</t>
  </si>
  <si>
    <t>not more than 30deg</t>
  </si>
  <si>
    <t>Moving Metal Lines</t>
  </si>
  <si>
    <t>100-400 lbs</t>
  </si>
  <si>
    <t>Small Vehicles</t>
  </si>
  <si>
    <t>Large Vehicles</t>
  </si>
  <si>
    <t>See PIM</t>
  </si>
  <si>
    <t>Trains/elevator</t>
  </si>
  <si>
    <t>3 Gauss line 13.45 x 13.45</t>
  </si>
  <si>
    <t>21 x 26</t>
  </si>
  <si>
    <t>Radial x Axial ft.</t>
  </si>
  <si>
    <t>24.5 x 30.3</t>
  </si>
  <si>
    <t>3 Gauss line 7.87 x 13.45</t>
  </si>
  <si>
    <t>15.5 x 21</t>
  </si>
  <si>
    <t>18.1 x 24.5</t>
  </si>
  <si>
    <t>diameter ft</t>
  </si>
  <si>
    <t>&lt; 400 lbs</t>
  </si>
  <si>
    <t>1.5T Signa Excite HD</t>
  </si>
  <si>
    <t>1.5T Signa Hde</t>
  </si>
  <si>
    <t>3.0T Signa HDx</t>
  </si>
  <si>
    <t>3.0T Signa Excite HD</t>
  </si>
  <si>
    <t xml:space="preserve">0.35T Signa Ovation </t>
  </si>
  <si>
    <t>0.2T Signa Profile</t>
  </si>
  <si>
    <t>0.2T Signa Profile 5</t>
  </si>
  <si>
    <t>0.7T Signa Openspeed</t>
  </si>
  <si>
    <t>0.5T Signa Contour</t>
  </si>
  <si>
    <t>Direction 5133301 rev 04</t>
  </si>
  <si>
    <t>Direction 5133302 rev 04</t>
  </si>
  <si>
    <t>Direction 2402692 rev 00</t>
  </si>
  <si>
    <t>Direction 2186839 rev 04</t>
  </si>
  <si>
    <t>93x144x107</t>
  </si>
  <si>
    <t>WxDxH in inches</t>
  </si>
  <si>
    <t>Weight</t>
  </si>
  <si>
    <t>25,245 lbs</t>
  </si>
  <si>
    <t>12,195 lbs</t>
  </si>
  <si>
    <t>11,700 lbs</t>
  </si>
  <si>
    <t>NONE</t>
  </si>
  <si>
    <t>inside</t>
  </si>
  <si>
    <t>outside</t>
  </si>
  <si>
    <t>M20152FE</t>
  </si>
  <si>
    <t>M20062FY</t>
  </si>
  <si>
    <t>voltage/amps MDC cat NO. w/Equipment room</t>
  </si>
  <si>
    <t>480V / 3Phase 90Amp     E4502SP</t>
  </si>
  <si>
    <t>Required, customer supplied 
Option available from GE (M3088TL for shield cooler only)</t>
  </si>
  <si>
    <t>With Equipment room cooling</t>
  </si>
  <si>
    <t>No Equipment room cooling</t>
  </si>
  <si>
    <t>Dewar Sizes</t>
  </si>
  <si>
    <t>LxWxH</t>
  </si>
  <si>
    <t>32"x32"x65"</t>
  </si>
  <si>
    <t>42"x42"x73"</t>
  </si>
  <si>
    <t>32"x32"x70"</t>
  </si>
  <si>
    <t>42"x42"x72"</t>
  </si>
  <si>
    <t>Praxair - 250</t>
  </si>
  <si>
    <t>Air Products - 250</t>
  </si>
  <si>
    <r>
      <t xml:space="preserve">Helium line extensions for </t>
    </r>
    <r>
      <rPr>
        <b/>
        <u val="single"/>
        <sz val="8"/>
        <color indexed="8"/>
        <rFont val="GE Inspira"/>
        <family val="2"/>
      </rPr>
      <t>No Equipment room cooling</t>
    </r>
  </si>
  <si>
    <t>Required for all new HDe sites and any upgrades where the magnet is replaced or moved.</t>
  </si>
  <si>
    <t>480V / 3Phase M3088TM</t>
  </si>
  <si>
    <t>1.5T Systems</t>
  </si>
  <si>
    <t>Feet</t>
  </si>
  <si>
    <t>Field</t>
  </si>
  <si>
    <t>X</t>
  </si>
  <si>
    <t>Y</t>
  </si>
  <si>
    <t>Z</t>
  </si>
  <si>
    <t>Meters</t>
  </si>
  <si>
    <t>3.0T</t>
  </si>
  <si>
    <t>Openspeed</t>
  </si>
  <si>
    <t>Ovation</t>
  </si>
  <si>
    <t>Profile</t>
  </si>
  <si>
    <t>Direction 5143464 rev 04</t>
  </si>
  <si>
    <t>1.5T Signa HDx</t>
  </si>
  <si>
    <t>1.5T Signa Twinspeed HDx</t>
  </si>
  <si>
    <t>0.35T Signa Ovation 5</t>
  </si>
  <si>
    <t>Direction 5165376 rev 02</t>
  </si>
  <si>
    <t>Direction 5133303 rev 05</t>
  </si>
  <si>
    <t>Direction 2275665 rev 09</t>
  </si>
  <si>
    <t>Direction 5117792 rev 02</t>
  </si>
  <si>
    <t>0.2T Signa Profile HD</t>
  </si>
  <si>
    <t>Direction 5196540 rev 01</t>
  </si>
  <si>
    <t>M3335NY</t>
  </si>
  <si>
    <t>M3335NZ</t>
  </si>
  <si>
    <t>M3335P</t>
  </si>
  <si>
    <t>voltage/phase     MDP cat NO.</t>
  </si>
  <si>
    <t>Required for all new Excite HDx sites and any upgrades where the magnet is replaced or relocated</t>
  </si>
  <si>
    <t>L1 = Short
L2 = Short
L1/L2 = Short
L3, L4 &amp; L5 = One length</t>
  </si>
  <si>
    <t>L1 = Short 
L2 = Long
L1/L2 = Long
L3, L4 &amp; L5 = One length</t>
  </si>
  <si>
    <t>L1 = Long
L2 = Short
L1/L2 = Medium
L3, L4 &amp; L5 = One length</t>
  </si>
  <si>
    <t>L1 = Short
L2 = Short
L1/L2 = Short
L3 &amp; L4 = One length
L5 = Long</t>
  </si>
  <si>
    <t>L1 = Short
L2 = Long
L1/L2 = Long
L3 &amp; L4 = One length
L5 = Short</t>
  </si>
  <si>
    <t>L1 = Long
L2 = Short
L1/L2 = Medium
L3 &amp; L4 = One length
L5 = Long</t>
  </si>
  <si>
    <t>Trains /
elevator</t>
  </si>
  <si>
    <t>Gauss plots</t>
  </si>
  <si>
    <t>refer to Gauss plot tab</t>
  </si>
  <si>
    <t>voltage/MDC cat NO.
No Equipment room or w/Equipment room &amp; MRCC</t>
  </si>
  <si>
    <t>3 Gauss line 
7.87 x 13.45</t>
  </si>
  <si>
    <t>Required
GE - M3088TL separate Cat. No.</t>
  </si>
  <si>
    <t>Refer to gauss plot tab</t>
  </si>
  <si>
    <t>Direction 5159901 rev 04</t>
  </si>
  <si>
    <t>Direction 5159902 rev 03</t>
  </si>
  <si>
    <t>Direction 5159903 rev 04</t>
  </si>
  <si>
    <t>L1 = Short
L2 = Long
L1/L2 = Long
L3, L4 &amp; L5 = One length</t>
  </si>
  <si>
    <t>Cable Kits HDx</t>
  </si>
  <si>
    <t>M3335NJ
or
M3335AA</t>
  </si>
  <si>
    <t>M3335NK
or
M3335AB</t>
  </si>
  <si>
    <t>M3335NL
or
M3335AC</t>
  </si>
  <si>
    <t>Trains / 
elevator</t>
  </si>
  <si>
    <t>Required for all new Excite HD or HDx sites and any upgrades where the magnet is replaced or relocated</t>
  </si>
  <si>
    <t>MDP - PD = 20'
IPS - SRU = 23'
OC - SRU = 55'
SRU - MAG = 28'</t>
  </si>
  <si>
    <t>M3335NP</t>
  </si>
  <si>
    <t>M3335NR</t>
  </si>
  <si>
    <t>M3335NS</t>
  </si>
  <si>
    <t>For Ovation 5 there are no Table rail or ware plates.</t>
  </si>
  <si>
    <t>Ovation 1-4 Required table rail and wearplate</t>
  </si>
  <si>
    <t>Trains / elevator</t>
  </si>
  <si>
    <t>MR QUICK REFERENCE - 3/3/08</t>
  </si>
  <si>
    <t>Signa MR750 3.0T</t>
  </si>
  <si>
    <t>Direction 5500101 rev 01</t>
  </si>
  <si>
    <t>Top of Magnet</t>
  </si>
  <si>
    <t>12'-2"W x 20'-11"L</t>
  </si>
  <si>
    <t>Customer Supplied</t>
  </si>
  <si>
    <t>Required for all new sites and any upgrades where the magnet is replaced or relocated</t>
  </si>
  <si>
    <t>Cable Kits</t>
  </si>
  <si>
    <t>Dewar Delivery</t>
  </si>
  <si>
    <t>min. 43 x 80 in door</t>
  </si>
  <si>
    <t>Shipping Weights</t>
  </si>
  <si>
    <t>See table 2-13 in PIM</t>
  </si>
  <si>
    <t>L1 = Short
L2 = Short
L3, L4, L5 &amp; L6 = One length</t>
  </si>
  <si>
    <t>L1 = Short 
L2 = Long
L3, L4, L5 &amp; L6 = One length</t>
  </si>
  <si>
    <t>L1 = Long
L2 = Short
L3, L4, L5 &amp; L6 = One length</t>
  </si>
  <si>
    <t>8'-2 1/2"
With low ceiling height kit</t>
  </si>
  <si>
    <t>Cable Tray heights</t>
  </si>
  <si>
    <t>RF Screen Height</t>
  </si>
  <si>
    <t>Minimum</t>
  </si>
  <si>
    <t>8'-10"</t>
  </si>
  <si>
    <t>Maximum</t>
  </si>
  <si>
    <t>9'-8"</t>
  </si>
  <si>
    <t>11'-0"</t>
  </si>
  <si>
    <t>24,952 lbs</t>
  </si>
  <si>
    <t>M7000BN</t>
  </si>
  <si>
    <t>M7000BP</t>
  </si>
  <si>
    <t>M7000BR</t>
  </si>
  <si>
    <t>480V / 3Phase</t>
  </si>
  <si>
    <t>L1000PN</t>
  </si>
  <si>
    <t>GS Cat. No.</t>
  </si>
  <si>
    <t>Sketch #</t>
  </si>
  <si>
    <t>8-144</t>
  </si>
  <si>
    <t>L1000PJ</t>
  </si>
  <si>
    <t>8-116</t>
  </si>
  <si>
    <t>8-136</t>
  </si>
  <si>
    <t>S1000PN</t>
  </si>
  <si>
    <t>8-108</t>
  </si>
  <si>
    <t>Objects 100 -400 lbs</t>
  </si>
  <si>
    <t>Cars, Minivans, Vans, Pickup Trucks, Ambulances</t>
  </si>
  <si>
    <t>Bus, Trucks (Utility, Dump, Semi)</t>
  </si>
  <si>
    <t>Objects &gt; 400 lbs, Elevators, Trains, Subways</t>
  </si>
  <si>
    <t>Refer to PIM</t>
  </si>
  <si>
    <t>Radius in Feet</t>
  </si>
  <si>
    <t>HWY</t>
  </si>
  <si>
    <t>PRP</t>
  </si>
  <si>
    <t>Train</t>
  </si>
  <si>
    <t>AC Lines</t>
  </si>
  <si>
    <t>Objects &lt;181 Kg</t>
  </si>
  <si>
    <t>Elevator</t>
  </si>
  <si>
    <t>No shield</t>
  </si>
  <si>
    <t>2mm shield</t>
  </si>
  <si>
    <t>Outside magnet room</t>
  </si>
  <si>
    <t>L1000EE or
L1000EF</t>
  </si>
  <si>
    <t>min. Magnet room size per PIM</t>
  </si>
  <si>
    <t>11'-0"W x 18'-8"L</t>
  </si>
  <si>
    <t>Recommended Magnet room Area</t>
  </si>
  <si>
    <t>228.27 sqft</t>
  </si>
  <si>
    <t>refer to Gauss field tab</t>
  </si>
  <si>
    <t>8" Diameter
15.98" left
25.75" back</t>
  </si>
  <si>
    <t>100db
(10-150 MHz planewave)</t>
  </si>
  <si>
    <t>Altitude</t>
  </si>
  <si>
    <t>98.4 feet (30 m) below sea level</t>
  </si>
  <si>
    <t>8530 feet (2600 m) above sea level</t>
  </si>
  <si>
    <t>88x94.5x100</t>
  </si>
  <si>
    <t>88.5x94x100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</si>
</sst>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GE Inspira"/>
      <family val="2"/>
    </font>
    <font>
      <sz val="8"/>
      <color indexed="8"/>
      <name val="GE Inspira"/>
      <family val="2"/>
    </font>
    <font>
      <b/>
      <sz val="10"/>
      <name val="GE Inspira"/>
      <family val="2"/>
    </font>
    <font>
      <sz val="8"/>
      <name val="GE Inspir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8"/>
      <name val="GE Inspira"/>
      <family val="2"/>
    </font>
    <font>
      <b/>
      <u val="single"/>
      <sz val="8"/>
      <color indexed="8"/>
      <name val="GE Inspira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GE Inspira"/>
      <family val="2"/>
    </font>
    <font>
      <b/>
      <strike/>
      <sz val="11"/>
      <color indexed="8"/>
      <name val="GE Inspir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1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/>
    </xf>
    <xf numFmtId="0" fontId="6" fillId="3" borderId="4" xfId="0" applyFont="1" applyFill="1" applyBorder="1" applyAlignment="1">
      <alignment horizontal="center" wrapText="1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2" fontId="13" fillId="2" borderId="12" xfId="0" applyNumberFormat="1" applyFont="1" applyFill="1" applyBorder="1" applyAlignment="1">
      <alignment/>
    </xf>
    <xf numFmtId="2" fontId="13" fillId="2" borderId="1" xfId="0" applyNumberFormat="1" applyFont="1" applyFill="1" applyBorder="1" applyAlignment="1">
      <alignment/>
    </xf>
    <xf numFmtId="2" fontId="13" fillId="2" borderId="3" xfId="0" applyNumberFormat="1" applyFont="1" applyFill="1" applyBorder="1" applyAlignment="1">
      <alignment/>
    </xf>
    <xf numFmtId="0" fontId="13" fillId="2" borderId="19" xfId="0" applyFont="1" applyFill="1" applyBorder="1" applyAlignment="1">
      <alignment/>
    </xf>
    <xf numFmtId="0" fontId="13" fillId="2" borderId="20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2" fontId="13" fillId="2" borderId="13" xfId="0" applyNumberFormat="1" applyFont="1" applyFill="1" applyBorder="1" applyAlignment="1">
      <alignment/>
    </xf>
    <xf numFmtId="2" fontId="13" fillId="2" borderId="2" xfId="0" applyNumberFormat="1" applyFont="1" applyFill="1" applyBorder="1" applyAlignment="1">
      <alignment/>
    </xf>
    <xf numFmtId="2" fontId="13" fillId="2" borderId="9" xfId="0" applyNumberFormat="1" applyFont="1" applyFill="1" applyBorder="1" applyAlignment="1">
      <alignment/>
    </xf>
    <xf numFmtId="0" fontId="13" fillId="2" borderId="22" xfId="0" applyFont="1" applyFill="1" applyBorder="1" applyAlignment="1">
      <alignment/>
    </xf>
    <xf numFmtId="2" fontId="13" fillId="2" borderId="23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2" fontId="13" fillId="2" borderId="24" xfId="0" applyNumberFormat="1" applyFont="1" applyFill="1" applyBorder="1" applyAlignment="1">
      <alignment/>
    </xf>
    <xf numFmtId="0" fontId="13" fillId="2" borderId="25" xfId="0" applyFont="1" applyFill="1" applyBorder="1" applyAlignment="1">
      <alignment/>
    </xf>
    <xf numFmtId="2" fontId="13" fillId="2" borderId="16" xfId="0" applyNumberFormat="1" applyFont="1" applyFill="1" applyBorder="1" applyAlignment="1">
      <alignment/>
    </xf>
    <xf numFmtId="2" fontId="13" fillId="2" borderId="26" xfId="0" applyNumberFormat="1" applyFont="1" applyFill="1" applyBorder="1" applyAlignment="1">
      <alignment/>
    </xf>
    <xf numFmtId="2" fontId="13" fillId="2" borderId="4" xfId="0" applyNumberFormat="1" applyFont="1" applyFill="1" applyBorder="1" applyAlignment="1">
      <alignment/>
    </xf>
    <xf numFmtId="0" fontId="13" fillId="2" borderId="27" xfId="0" applyFon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5" fillId="2" borderId="5" xfId="0" applyFont="1" applyFill="1" applyBorder="1" applyAlignment="1">
      <alignment horizontal="center" wrapText="1"/>
    </xf>
    <xf numFmtId="0" fontId="0" fillId="2" borderId="0" xfId="0" applyFill="1" applyBorder="1" applyAlignment="1">
      <alignment vertical="top" wrapText="1"/>
    </xf>
    <xf numFmtId="0" fontId="13" fillId="4" borderId="28" xfId="0" applyFont="1" applyFill="1" applyBorder="1" applyAlignment="1">
      <alignment/>
    </xf>
    <xf numFmtId="2" fontId="13" fillId="4" borderId="14" xfId="0" applyNumberFormat="1" applyFont="1" applyFill="1" applyBorder="1" applyAlignment="1">
      <alignment/>
    </xf>
    <xf numFmtId="2" fontId="13" fillId="4" borderId="29" xfId="0" applyNumberFormat="1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30" xfId="0" applyFill="1" applyBorder="1" applyAlignment="1">
      <alignment/>
    </xf>
    <xf numFmtId="0" fontId="5" fillId="2" borderId="38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0" fontId="11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11" fillId="2" borderId="2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/>
    </xf>
    <xf numFmtId="0" fontId="11" fillId="2" borderId="44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5" fillId="4" borderId="39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5" fillId="4" borderId="40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/>
    </xf>
    <xf numFmtId="0" fontId="11" fillId="4" borderId="2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/>
    </xf>
    <xf numFmtId="0" fontId="11" fillId="4" borderId="4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/>
    </xf>
    <xf numFmtId="0" fontId="8" fillId="2" borderId="3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5" fillId="2" borderId="18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wrapText="1"/>
    </xf>
    <xf numFmtId="0" fontId="8" fillId="2" borderId="34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wrapText="1"/>
    </xf>
    <xf numFmtId="0" fontId="8" fillId="2" borderId="8" xfId="0" applyFont="1" applyFill="1" applyBorder="1" applyAlignment="1">
      <alignment/>
    </xf>
    <xf numFmtId="0" fontId="5" fillId="4" borderId="15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wrapText="1"/>
    </xf>
    <xf numFmtId="2" fontId="13" fillId="2" borderId="3" xfId="0" applyNumberFormat="1" applyFont="1" applyFill="1" applyBorder="1" applyAlignment="1">
      <alignment wrapText="1"/>
    </xf>
    <xf numFmtId="2" fontId="13" fillId="2" borderId="2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2" borderId="12" xfId="0" applyFont="1" applyFill="1" applyBorder="1" applyAlignment="1">
      <alignment wrapText="1"/>
    </xf>
    <xf numFmtId="0" fontId="13" fillId="2" borderId="16" xfId="0" applyFont="1" applyFill="1" applyBorder="1" applyAlignment="1">
      <alignment wrapText="1"/>
    </xf>
    <xf numFmtId="2" fontId="13" fillId="2" borderId="26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wrapText="1"/>
    </xf>
    <xf numFmtId="0" fontId="0" fillId="2" borderId="33" xfId="0" applyFill="1" applyBorder="1" applyAlignment="1">
      <alignment wrapText="1"/>
    </xf>
    <xf numFmtId="2" fontId="0" fillId="2" borderId="33" xfId="0" applyNumberForma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3" xfId="0" applyFill="1" applyBorder="1" applyAlignment="1">
      <alignment/>
    </xf>
    <xf numFmtId="2" fontId="0" fillId="2" borderId="33" xfId="0" applyNumberForma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 wrapText="1"/>
    </xf>
    <xf numFmtId="2" fontId="13" fillId="2" borderId="9" xfId="0" applyNumberFormat="1" applyFont="1" applyFill="1" applyBorder="1" applyAlignment="1">
      <alignment wrapText="1"/>
    </xf>
    <xf numFmtId="2" fontId="14" fillId="2" borderId="1" xfId="0" applyNumberFormat="1" applyFont="1" applyFill="1" applyBorder="1" applyAlignment="1">
      <alignment wrapText="1"/>
    </xf>
    <xf numFmtId="2" fontId="0" fillId="2" borderId="0" xfId="0" applyNumberFormat="1" applyFill="1" applyAlignment="1">
      <alignment/>
    </xf>
    <xf numFmtId="2" fontId="13" fillId="2" borderId="0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wrapText="1"/>
    </xf>
    <xf numFmtId="2" fontId="13" fillId="2" borderId="7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2" fontId="13" fillId="2" borderId="26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wrapText="1"/>
    </xf>
    <xf numFmtId="2" fontId="13" fillId="2" borderId="24" xfId="0" applyNumberFormat="1" applyFont="1" applyFill="1" applyBorder="1" applyAlignment="1">
      <alignment horizontal="center" wrapText="1"/>
    </xf>
    <xf numFmtId="2" fontId="13" fillId="2" borderId="11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93" zoomScaleNormal="93" workbookViewId="0" topLeftCell="A1">
      <pane ySplit="2" topLeftCell="BM3" activePane="bottomLeft" state="frozen"/>
      <selection pane="topLeft" activeCell="A5" sqref="A5"/>
      <selection pane="bottomLeft" activeCell="A7" sqref="A7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123" t="str">
        <f>Documentation!A1</f>
        <v>MR QUICK REFERENCE - 3/3/08</v>
      </c>
      <c r="B1" s="124"/>
      <c r="C1" s="1"/>
      <c r="D1" s="1"/>
      <c r="E1" s="1"/>
    </row>
    <row r="2" spans="1:2" ht="15">
      <c r="A2" s="179" t="s">
        <v>267</v>
      </c>
      <c r="B2" s="179" t="s">
        <v>268</v>
      </c>
    </row>
    <row r="3" spans="1:2" ht="15">
      <c r="A3" s="186" t="s">
        <v>266</v>
      </c>
      <c r="B3" s="186" t="s">
        <v>269</v>
      </c>
    </row>
    <row r="4" spans="1:5" ht="15">
      <c r="A4" s="179" t="s">
        <v>270</v>
      </c>
      <c r="B4" s="179" t="s">
        <v>271</v>
      </c>
      <c r="E4" s="69"/>
    </row>
    <row r="5" spans="1:5" ht="30">
      <c r="A5" s="180" t="s">
        <v>290</v>
      </c>
      <c r="B5" s="180" t="s">
        <v>272</v>
      </c>
      <c r="E5" s="69"/>
    </row>
    <row r="6" spans="1:5" ht="15">
      <c r="A6" s="179" t="s">
        <v>273</v>
      </c>
      <c r="B6" s="179" t="s">
        <v>274</v>
      </c>
      <c r="E6" s="69"/>
    </row>
    <row r="7" spans="1:5" ht="12.75">
      <c r="A7" s="74"/>
      <c r="B7" s="155"/>
      <c r="E7" s="69"/>
    </row>
    <row r="8" spans="1:2" ht="12.75">
      <c r="A8" s="74"/>
      <c r="B8" s="155"/>
    </row>
    <row r="9" spans="1:2" ht="12.75">
      <c r="A9" s="74"/>
      <c r="B9" s="155"/>
    </row>
    <row r="10" spans="1:2" ht="12.75">
      <c r="A10" s="74"/>
      <c r="B10" s="155"/>
    </row>
    <row r="11" spans="1:2" ht="12.75">
      <c r="A11" s="74"/>
      <c r="B11" s="155"/>
    </row>
    <row r="12" spans="1:2" ht="12.75">
      <c r="A12" s="74"/>
      <c r="B12" s="155"/>
    </row>
    <row r="13" spans="1:2" ht="12.75">
      <c r="A13" s="74"/>
      <c r="B13" s="155"/>
    </row>
    <row r="14" spans="1:2" ht="12.75">
      <c r="A14" s="74"/>
      <c r="B14" s="155"/>
    </row>
    <row r="15" spans="1:2" ht="12.75">
      <c r="A15" s="74"/>
      <c r="B15" s="155"/>
    </row>
    <row r="16" spans="1:2" ht="12.75">
      <c r="A16" s="74"/>
      <c r="B16" s="155"/>
    </row>
    <row r="17" spans="1:2" ht="12.75">
      <c r="A17" s="74"/>
      <c r="B17" s="155"/>
    </row>
    <row r="18" spans="1:2" ht="12.75">
      <c r="A18" s="74"/>
      <c r="B18" s="155"/>
    </row>
    <row r="19" spans="1:2" ht="12.75">
      <c r="A19" s="74"/>
      <c r="B19" s="155"/>
    </row>
    <row r="20" spans="1:2" ht="12.75">
      <c r="A20" s="74"/>
      <c r="B20" s="155"/>
    </row>
    <row r="21" spans="1:2" ht="12.75">
      <c r="A21" s="74"/>
      <c r="B21" s="155"/>
    </row>
    <row r="22" spans="1:2" ht="12.75">
      <c r="A22" s="74"/>
      <c r="B22" s="155"/>
    </row>
    <row r="23" spans="1:2" ht="12.75">
      <c r="A23" s="74"/>
      <c r="B23" s="155"/>
    </row>
    <row r="24" spans="1:2" ht="12.75">
      <c r="A24" s="74"/>
      <c r="B24" s="155"/>
    </row>
    <row r="25" spans="1:2" ht="12.75">
      <c r="A25" s="74"/>
      <c r="B25" s="155"/>
    </row>
    <row r="26" spans="1:2" ht="12.75">
      <c r="A26" s="74"/>
      <c r="B26" s="155"/>
    </row>
    <row r="27" spans="1:2" ht="12.75">
      <c r="A27" s="65"/>
      <c r="B27" s="65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pane ySplit="3" topLeftCell="BM4" activePane="bottomLeft" state="frozen"/>
      <selection pane="topLeft" activeCell="A5" sqref="A5"/>
      <selection pane="bottomLeft" activeCell="A30" sqref="A30:B34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135" t="str">
        <f>Documentation!A1</f>
        <v>MR QUICK REFERENCE - 3/3/08</v>
      </c>
      <c r="B1" s="136"/>
      <c r="C1" s="1"/>
      <c r="D1" s="1"/>
      <c r="E1" s="1"/>
    </row>
    <row r="2" spans="1:5" ht="22.5">
      <c r="A2" s="137" t="str">
        <f>Documentation!A13</f>
        <v>0.35T Signa Ovation 5</v>
      </c>
      <c r="B2" s="138" t="str">
        <f>Documentation!B13</f>
        <v>Direction 5165376 rev 02</v>
      </c>
      <c r="C2" s="1"/>
      <c r="D2" s="1"/>
      <c r="E2" s="1"/>
    </row>
    <row r="3" spans="1:2" ht="23.25" thickBot="1">
      <c r="A3" s="94" t="str">
        <f>Documentation!A14</f>
        <v>0.35T Signa Ovation </v>
      </c>
      <c r="B3" s="139" t="str">
        <f>Documentation!B14</f>
        <v>Direction 2275665 rev 09</v>
      </c>
    </row>
    <row r="4" spans="1:2" ht="12.75">
      <c r="A4" s="68" t="s">
        <v>43</v>
      </c>
      <c r="B4" s="77" t="s">
        <v>45</v>
      </c>
    </row>
    <row r="5" spans="1:5" ht="68.25" thickBot="1">
      <c r="A5" s="79" t="s">
        <v>12</v>
      </c>
      <c r="B5" s="3" t="s">
        <v>13</v>
      </c>
      <c r="E5" s="69"/>
    </row>
    <row r="6" spans="1:5" ht="33.75">
      <c r="A6" s="146" t="s">
        <v>14</v>
      </c>
      <c r="B6" s="8" t="s">
        <v>236</v>
      </c>
      <c r="E6" s="69"/>
    </row>
    <row r="7" spans="1:5" ht="34.5" thickBot="1">
      <c r="A7" s="91"/>
      <c r="B7" s="5" t="s">
        <v>235</v>
      </c>
      <c r="E7" s="69"/>
    </row>
    <row r="8" spans="1:5" ht="45">
      <c r="A8" s="68" t="s">
        <v>16</v>
      </c>
      <c r="B8" s="6" t="s">
        <v>17</v>
      </c>
      <c r="E8" s="69"/>
    </row>
    <row r="9" spans="1:2" ht="22.5">
      <c r="A9" s="29" t="s">
        <v>0</v>
      </c>
      <c r="B9" s="2" t="s">
        <v>27</v>
      </c>
    </row>
    <row r="10" spans="1:2" ht="12.75">
      <c r="A10" s="29" t="s">
        <v>58</v>
      </c>
      <c r="B10" s="2" t="s">
        <v>62</v>
      </c>
    </row>
    <row r="11" spans="1:2" ht="22.5">
      <c r="A11" s="29" t="s">
        <v>53</v>
      </c>
      <c r="B11" s="2" t="s">
        <v>54</v>
      </c>
    </row>
    <row r="12" spans="1:2" ht="12.75">
      <c r="A12" s="29" t="s">
        <v>23</v>
      </c>
      <c r="B12" s="2" t="s">
        <v>24</v>
      </c>
    </row>
    <row r="13" spans="1:2" ht="45">
      <c r="A13" s="29" t="s">
        <v>1</v>
      </c>
      <c r="B13" s="2" t="s">
        <v>231</v>
      </c>
    </row>
    <row r="14" spans="1:2" ht="22.5">
      <c r="A14" s="29" t="s">
        <v>2</v>
      </c>
      <c r="B14" s="2" t="s">
        <v>55</v>
      </c>
    </row>
    <row r="15" spans="1:2" ht="22.5">
      <c r="A15" s="29" t="s">
        <v>3</v>
      </c>
      <c r="B15" s="2" t="s">
        <v>39</v>
      </c>
    </row>
    <row r="16" spans="1:2" ht="22.5">
      <c r="A16" s="68" t="s">
        <v>4</v>
      </c>
      <c r="B16" s="6" t="s">
        <v>20</v>
      </c>
    </row>
    <row r="17" spans="1:2" ht="22.5">
      <c r="A17" s="68" t="s">
        <v>5</v>
      </c>
      <c r="B17" s="6" t="s">
        <v>40</v>
      </c>
    </row>
    <row r="18" spans="1:2" ht="33.75">
      <c r="A18" s="68" t="s">
        <v>21</v>
      </c>
      <c r="B18" s="6" t="s">
        <v>41</v>
      </c>
    </row>
    <row r="19" spans="1:2" ht="22.5">
      <c r="A19" s="81" t="s">
        <v>28</v>
      </c>
      <c r="B19" s="82"/>
    </row>
    <row r="20" spans="1:2" ht="12.75">
      <c r="A20" s="81" t="s">
        <v>29</v>
      </c>
      <c r="B20" s="82" t="s">
        <v>42</v>
      </c>
    </row>
    <row r="21" spans="1:2" ht="12.75">
      <c r="A21" s="81" t="s">
        <v>30</v>
      </c>
      <c r="B21" s="82" t="s">
        <v>42</v>
      </c>
    </row>
    <row r="22" spans="1:2" ht="12.75">
      <c r="A22" s="213" t="s">
        <v>9</v>
      </c>
      <c r="B22" s="129" t="s">
        <v>8</v>
      </c>
    </row>
    <row r="23" spans="1:2" ht="12.75">
      <c r="A23" s="214"/>
      <c r="B23" s="130" t="s">
        <v>60</v>
      </c>
    </row>
    <row r="24" spans="1:2" ht="12.75">
      <c r="A24" s="214"/>
      <c r="B24" s="130" t="s">
        <v>61</v>
      </c>
    </row>
    <row r="25" spans="1:2" ht="12.75">
      <c r="A25" s="215"/>
      <c r="B25" s="131" t="s">
        <v>59</v>
      </c>
    </row>
    <row r="26" spans="1:2" ht="12.75">
      <c r="A26" s="68" t="s">
        <v>33</v>
      </c>
      <c r="B26" s="6" t="s">
        <v>34</v>
      </c>
    </row>
    <row r="27" spans="1:2" ht="12.75">
      <c r="A27" s="79" t="s">
        <v>35</v>
      </c>
      <c r="B27" s="80"/>
    </row>
    <row r="28" spans="1:2" ht="12.75">
      <c r="A28" s="81" t="s">
        <v>36</v>
      </c>
      <c r="B28" s="82" t="s">
        <v>34</v>
      </c>
    </row>
    <row r="29" spans="1:2" ht="13.5" thickBot="1">
      <c r="A29" s="68" t="s">
        <v>37</v>
      </c>
      <c r="B29" s="83" t="s">
        <v>15</v>
      </c>
    </row>
    <row r="30" spans="1:2" ht="22.5">
      <c r="A30" s="7" t="s">
        <v>127</v>
      </c>
      <c r="B30" s="100" t="s">
        <v>140</v>
      </c>
    </row>
    <row r="31" spans="1:2" ht="12.75">
      <c r="A31" s="101" t="s">
        <v>141</v>
      </c>
      <c r="B31" s="102">
        <v>9.84</v>
      </c>
    </row>
    <row r="32" spans="1:2" ht="12.75">
      <c r="A32" s="101" t="s">
        <v>129</v>
      </c>
      <c r="B32" s="102">
        <v>36</v>
      </c>
    </row>
    <row r="33" spans="1:2" ht="12.75">
      <c r="A33" s="101" t="s">
        <v>130</v>
      </c>
      <c r="B33" s="102">
        <v>42.65</v>
      </c>
    </row>
    <row r="34" spans="1:2" ht="13.5" thickBot="1">
      <c r="A34" s="98" t="s">
        <v>132</v>
      </c>
      <c r="B34" s="99" t="s">
        <v>131</v>
      </c>
    </row>
  </sheetData>
  <mergeCells count="1">
    <mergeCell ref="A22:A25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pane ySplit="4" topLeftCell="BM5" activePane="bottomLeft" state="frozen"/>
      <selection pane="topLeft" activeCell="A5" sqref="A5"/>
      <selection pane="bottomLeft" activeCell="A4" sqref="A4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135" t="str">
        <f>Documentation!A1</f>
        <v>MR QUICK REFERENCE - 3/3/08</v>
      </c>
      <c r="B1" s="136"/>
      <c r="C1" s="1"/>
      <c r="D1" s="1"/>
      <c r="E1" s="1"/>
    </row>
    <row r="2" spans="1:5" ht="22.5">
      <c r="A2" s="137" t="str">
        <f>Documentation!A17</f>
        <v>0.2T Signa Profile 5</v>
      </c>
      <c r="B2" s="138" t="str">
        <f>Documentation!B17</f>
        <v>Direction 5117792 rev 02</v>
      </c>
      <c r="C2" s="1"/>
      <c r="D2" s="1"/>
      <c r="E2" s="1"/>
    </row>
    <row r="3" spans="1:5" ht="22.5">
      <c r="A3" s="137" t="str">
        <f>Documentation!A18</f>
        <v>0.2T Signa Profile</v>
      </c>
      <c r="B3" s="138" t="str">
        <f>Documentation!B18</f>
        <v>Direction 2186839 rev 04</v>
      </c>
      <c r="C3" s="1"/>
      <c r="D3" s="1"/>
      <c r="E3" s="1"/>
    </row>
    <row r="4" spans="1:2" ht="23.25" thickBot="1">
      <c r="A4" s="140" t="str">
        <f>Documentation!A19</f>
        <v>0.2T Signa Profile HD</v>
      </c>
      <c r="B4" s="141" t="str">
        <f>Documentation!B19</f>
        <v>Direction 5196540 rev 01</v>
      </c>
    </row>
    <row r="5" spans="1:2" ht="12.75">
      <c r="A5" s="68" t="s">
        <v>43</v>
      </c>
      <c r="B5" s="77" t="s">
        <v>45</v>
      </c>
    </row>
    <row r="6" spans="1:5" ht="67.5">
      <c r="A6" s="29" t="s">
        <v>12</v>
      </c>
      <c r="B6" s="2" t="s">
        <v>13</v>
      </c>
      <c r="E6" s="69"/>
    </row>
    <row r="7" spans="1:5" ht="12.75">
      <c r="A7" s="29" t="s">
        <v>14</v>
      </c>
      <c r="B7" s="2" t="s">
        <v>15</v>
      </c>
      <c r="E7" s="69"/>
    </row>
    <row r="8" spans="1:5" ht="45">
      <c r="A8" s="29" t="s">
        <v>16</v>
      </c>
      <c r="B8" s="2" t="s">
        <v>17</v>
      </c>
      <c r="E8" s="69"/>
    </row>
    <row r="9" spans="1:2" ht="21.75" customHeight="1">
      <c r="A9" s="29" t="s">
        <v>0</v>
      </c>
      <c r="B9" s="2" t="s">
        <v>27</v>
      </c>
    </row>
    <row r="10" spans="1:2" ht="22.5">
      <c r="A10" s="29" t="s">
        <v>53</v>
      </c>
      <c r="B10" s="2" t="s">
        <v>54</v>
      </c>
    </row>
    <row r="11" spans="1:2" ht="12.75">
      <c r="A11" s="29" t="s">
        <v>56</v>
      </c>
      <c r="B11" s="2" t="s">
        <v>57</v>
      </c>
    </row>
    <row r="12" spans="1:2" ht="12.75">
      <c r="A12" s="29" t="s">
        <v>23</v>
      </c>
      <c r="B12" s="2" t="s">
        <v>24</v>
      </c>
    </row>
    <row r="13" spans="1:2" ht="45">
      <c r="A13" s="29" t="s">
        <v>1</v>
      </c>
      <c r="B13" s="2" t="s">
        <v>26</v>
      </c>
    </row>
    <row r="14" spans="1:2" ht="22.5">
      <c r="A14" s="29" t="s">
        <v>2</v>
      </c>
      <c r="B14" s="2" t="s">
        <v>55</v>
      </c>
    </row>
    <row r="15" spans="1:2" ht="22.5">
      <c r="A15" s="29" t="s">
        <v>3</v>
      </c>
      <c r="B15" s="2" t="s">
        <v>25</v>
      </c>
    </row>
    <row r="16" spans="1:2" ht="22.5">
      <c r="A16" s="68" t="s">
        <v>4</v>
      </c>
      <c r="B16" s="6" t="s">
        <v>20</v>
      </c>
    </row>
    <row r="17" spans="1:2" ht="22.5">
      <c r="A17" s="68" t="s">
        <v>5</v>
      </c>
      <c r="B17" s="6" t="s">
        <v>19</v>
      </c>
    </row>
    <row r="18" spans="1:2" ht="33.75">
      <c r="A18" s="68" t="s">
        <v>21</v>
      </c>
      <c r="B18" s="6" t="s">
        <v>22</v>
      </c>
    </row>
    <row r="19" spans="1:2" ht="22.5">
      <c r="A19" s="81" t="s">
        <v>28</v>
      </c>
      <c r="B19" s="82"/>
    </row>
    <row r="20" spans="1:2" ht="12.75">
      <c r="A20" s="81" t="s">
        <v>29</v>
      </c>
      <c r="B20" s="82" t="s">
        <v>31</v>
      </c>
    </row>
    <row r="21" spans="1:2" ht="12.75">
      <c r="A21" s="81" t="s">
        <v>30</v>
      </c>
      <c r="B21" s="82" t="s">
        <v>32</v>
      </c>
    </row>
    <row r="22" spans="1:2" ht="22.5">
      <c r="A22" s="213" t="s">
        <v>9</v>
      </c>
      <c r="B22" s="142" t="s">
        <v>115</v>
      </c>
    </row>
    <row r="23" spans="1:2" ht="22.5">
      <c r="A23" s="214"/>
      <c r="B23" s="143" t="s">
        <v>116</v>
      </c>
    </row>
    <row r="24" spans="1:2" ht="22.5">
      <c r="A24" s="214"/>
      <c r="B24" s="143" t="s">
        <v>117</v>
      </c>
    </row>
    <row r="25" spans="1:2" ht="22.5">
      <c r="A25" s="215"/>
      <c r="B25" s="144" t="s">
        <v>118</v>
      </c>
    </row>
    <row r="26" spans="1:2" ht="12.75">
      <c r="A26" s="68" t="s">
        <v>33</v>
      </c>
      <c r="B26" s="6" t="s">
        <v>34</v>
      </c>
    </row>
    <row r="27" spans="1:2" ht="12.75">
      <c r="A27" s="79" t="s">
        <v>35</v>
      </c>
      <c r="B27" s="80"/>
    </row>
    <row r="28" spans="1:2" ht="12.75">
      <c r="A28" s="81" t="s">
        <v>36</v>
      </c>
      <c r="B28" s="82" t="s">
        <v>34</v>
      </c>
    </row>
    <row r="29" spans="1:2" ht="13.5" thickBot="1">
      <c r="A29" s="68" t="s">
        <v>37</v>
      </c>
      <c r="B29" s="83" t="s">
        <v>15</v>
      </c>
    </row>
    <row r="30" spans="1:2" ht="22.5">
      <c r="A30" s="7" t="s">
        <v>127</v>
      </c>
      <c r="B30" s="100" t="s">
        <v>140</v>
      </c>
    </row>
    <row r="31" spans="1:2" ht="12.75">
      <c r="A31" s="101" t="s">
        <v>141</v>
      </c>
      <c r="B31" s="102">
        <v>9.84</v>
      </c>
    </row>
    <row r="32" spans="1:2" ht="12.75">
      <c r="A32" s="101" t="s">
        <v>129</v>
      </c>
      <c r="B32" s="102">
        <v>36</v>
      </c>
    </row>
    <row r="33" spans="1:2" ht="12.75">
      <c r="A33" s="101" t="s">
        <v>130</v>
      </c>
      <c r="B33" s="102">
        <v>42.65</v>
      </c>
    </row>
    <row r="34" spans="1:2" ht="13.5" thickBot="1">
      <c r="A34" s="98" t="s">
        <v>132</v>
      </c>
      <c r="B34" s="99" t="s">
        <v>131</v>
      </c>
    </row>
  </sheetData>
  <mergeCells count="1">
    <mergeCell ref="A22:A25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="93" zoomScaleNormal="93" workbookViewId="0" topLeftCell="A1">
      <pane ySplit="2" topLeftCell="BM3" activePane="bottomLeft" state="frozen"/>
      <selection pane="topLeft" activeCell="A5" sqref="A5"/>
      <selection pane="bottomLeft" activeCell="B33" sqref="B33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75" t="str">
        <f>Documentation!A1</f>
        <v>MR QUICK REFERENCE - 3/3/08</v>
      </c>
      <c r="B1" s="76"/>
      <c r="C1" s="1"/>
      <c r="D1" s="1"/>
      <c r="E1" s="1"/>
    </row>
    <row r="2" spans="1:2" ht="22.5">
      <c r="A2" s="68" t="str">
        <f>Documentation!A15</f>
        <v>0.7T Signa Openspeed</v>
      </c>
      <c r="B2" s="68" t="str">
        <f>Documentation!B15</f>
        <v>Direction 2402692 rev 00</v>
      </c>
    </row>
    <row r="3" spans="1:2" ht="12.75">
      <c r="A3" s="68" t="s">
        <v>43</v>
      </c>
      <c r="B3" s="77" t="s">
        <v>64</v>
      </c>
    </row>
    <row r="4" spans="1:5" ht="33.75">
      <c r="A4" s="29" t="s">
        <v>12</v>
      </c>
      <c r="B4" s="2" t="s">
        <v>65</v>
      </c>
      <c r="E4" s="69"/>
    </row>
    <row r="5" spans="1:5" ht="22.5">
      <c r="A5" s="29" t="s">
        <v>14</v>
      </c>
      <c r="B5" s="2" t="s">
        <v>38</v>
      </c>
      <c r="E5" s="69"/>
    </row>
    <row r="6" spans="1:5" ht="45">
      <c r="A6" s="29" t="s">
        <v>16</v>
      </c>
      <c r="B6" s="2" t="s">
        <v>66</v>
      </c>
      <c r="E6" s="69"/>
    </row>
    <row r="7" spans="1:2" ht="22.5">
      <c r="A7" s="29" t="s">
        <v>0</v>
      </c>
      <c r="B7" s="2" t="s">
        <v>27</v>
      </c>
    </row>
    <row r="8" spans="1:2" ht="12.75">
      <c r="A8" s="29" t="s">
        <v>215</v>
      </c>
      <c r="B8" s="2" t="s">
        <v>216</v>
      </c>
    </row>
    <row r="9" spans="1:2" ht="12.75">
      <c r="A9" s="29" t="s">
        <v>58</v>
      </c>
      <c r="B9" s="2" t="s">
        <v>63</v>
      </c>
    </row>
    <row r="10" spans="1:2" ht="22.5">
      <c r="A10" s="29" t="s">
        <v>53</v>
      </c>
      <c r="B10" s="2" t="s">
        <v>54</v>
      </c>
    </row>
    <row r="11" spans="1:2" ht="33.75">
      <c r="A11" s="29" t="s">
        <v>23</v>
      </c>
      <c r="B11" s="2" t="s">
        <v>67</v>
      </c>
    </row>
    <row r="12" spans="1:2" ht="67.5">
      <c r="A12" s="29" t="s">
        <v>1</v>
      </c>
      <c r="B12" s="2" t="s">
        <v>73</v>
      </c>
    </row>
    <row r="13" spans="1:2" ht="22.5">
      <c r="A13" s="29" t="s">
        <v>2</v>
      </c>
      <c r="B13" s="2" t="s">
        <v>18</v>
      </c>
    </row>
    <row r="14" spans="1:2" ht="33.75">
      <c r="A14" s="29" t="s">
        <v>3</v>
      </c>
      <c r="B14" s="2" t="s">
        <v>68</v>
      </c>
    </row>
    <row r="15" spans="1:2" ht="22.5">
      <c r="A15" s="68" t="s">
        <v>4</v>
      </c>
      <c r="B15" s="6" t="s">
        <v>69</v>
      </c>
    </row>
    <row r="16" spans="1:2" ht="22.5">
      <c r="A16" s="68" t="s">
        <v>5</v>
      </c>
      <c r="B16" s="6" t="s">
        <v>69</v>
      </c>
    </row>
    <row r="17" spans="1:2" ht="33.75">
      <c r="A17" s="68" t="s">
        <v>21</v>
      </c>
      <c r="B17" s="6" t="s">
        <v>70</v>
      </c>
    </row>
    <row r="18" spans="1:2" ht="22.5">
      <c r="A18" s="81" t="s">
        <v>28</v>
      </c>
      <c r="B18" s="82"/>
    </row>
    <row r="19" spans="1:2" ht="12.75">
      <c r="A19" s="81" t="s">
        <v>29</v>
      </c>
      <c r="B19" s="82" t="s">
        <v>71</v>
      </c>
    </row>
    <row r="20" spans="1:2" ht="12.75">
      <c r="A20" s="81" t="s">
        <v>30</v>
      </c>
      <c r="B20" s="82" t="s">
        <v>71</v>
      </c>
    </row>
    <row r="21" spans="1:2" ht="12.75">
      <c r="A21" s="213" t="s">
        <v>9</v>
      </c>
      <c r="B21" s="129"/>
    </row>
    <row r="22" spans="1:2" ht="12.75">
      <c r="A22" s="214"/>
      <c r="B22" s="130" t="s">
        <v>76</v>
      </c>
    </row>
    <row r="23" spans="1:2" ht="12.75">
      <c r="A23" s="214"/>
      <c r="B23" s="130" t="s">
        <v>75</v>
      </c>
    </row>
    <row r="24" spans="1:2" ht="12.75">
      <c r="A24" s="215"/>
      <c r="B24" s="131" t="s">
        <v>74</v>
      </c>
    </row>
    <row r="25" spans="1:2" ht="45">
      <c r="A25" s="68" t="s">
        <v>33</v>
      </c>
      <c r="B25" s="6" t="s">
        <v>72</v>
      </c>
    </row>
    <row r="26" spans="1:2" ht="12.75">
      <c r="A26" s="79" t="s">
        <v>35</v>
      </c>
      <c r="B26" s="80"/>
    </row>
    <row r="27" spans="1:2" ht="12.75">
      <c r="A27" s="81" t="s">
        <v>36</v>
      </c>
      <c r="B27" s="82" t="s">
        <v>15</v>
      </c>
    </row>
    <row r="28" spans="1:2" ht="13.5" thickBot="1">
      <c r="A28" s="68" t="s">
        <v>37</v>
      </c>
      <c r="B28" s="83" t="s">
        <v>15</v>
      </c>
    </row>
    <row r="29" spans="1:2" ht="22.5">
      <c r="A29" s="7" t="s">
        <v>127</v>
      </c>
      <c r="B29" s="100" t="s">
        <v>140</v>
      </c>
    </row>
    <row r="30" spans="1:2" ht="12.75">
      <c r="A30" s="101" t="s">
        <v>141</v>
      </c>
      <c r="B30" s="102" t="s">
        <v>131</v>
      </c>
    </row>
    <row r="31" spans="1:2" ht="21" customHeight="1">
      <c r="A31" s="101" t="s">
        <v>129</v>
      </c>
      <c r="B31" s="102">
        <v>50</v>
      </c>
    </row>
    <row r="32" spans="1:2" ht="20.25" customHeight="1">
      <c r="A32" s="101" t="s">
        <v>130</v>
      </c>
      <c r="B32" s="102">
        <v>60</v>
      </c>
    </row>
    <row r="33" spans="1:2" ht="26.25" customHeight="1" thickBot="1">
      <c r="A33" s="98" t="s">
        <v>237</v>
      </c>
      <c r="B33" s="99" t="s">
        <v>131</v>
      </c>
    </row>
  </sheetData>
  <mergeCells count="1">
    <mergeCell ref="A21:A24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zoomScale="93" zoomScaleNormal="93" workbookViewId="0" topLeftCell="A1">
      <pane ySplit="3" topLeftCell="BM13" activePane="bottomLeft" state="frozen"/>
      <selection pane="topLeft" activeCell="A5" sqref="A5"/>
      <selection pane="bottomLeft" activeCell="B31" sqref="B31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135" t="str">
        <f>Documentation!A1</f>
        <v>MR QUICK REFERENCE - 3/3/08</v>
      </c>
      <c r="B1" s="136"/>
      <c r="C1" s="1"/>
      <c r="D1" s="1"/>
      <c r="E1" s="1"/>
    </row>
    <row r="2" spans="1:5" ht="22.5">
      <c r="A2" s="137" t="str">
        <f>Documentation!A9</f>
        <v>1.5T Signa Twinspeed HDx</v>
      </c>
      <c r="B2" s="138" t="str">
        <f>Documentation!B9</f>
        <v>Direction 5159902 rev 03</v>
      </c>
      <c r="C2" s="1"/>
      <c r="D2" s="1"/>
      <c r="E2" s="1"/>
    </row>
    <row r="3" spans="1:2" ht="34.5" thickBot="1">
      <c r="A3" s="140" t="str">
        <f>Documentation!A10</f>
        <v>1.5T Signa Twinspeed Excite HD</v>
      </c>
      <c r="B3" s="141" t="str">
        <f>Documentation!B10</f>
        <v>Direction 5133302 rev 04</v>
      </c>
    </row>
    <row r="4" spans="1:2" ht="12.75">
      <c r="A4" s="68" t="s">
        <v>43</v>
      </c>
      <c r="B4" s="77" t="s">
        <v>91</v>
      </c>
    </row>
    <row r="5" spans="1:5" ht="33.75">
      <c r="A5" s="29" t="s">
        <v>12</v>
      </c>
      <c r="B5" s="2" t="s">
        <v>78</v>
      </c>
      <c r="E5" s="69"/>
    </row>
    <row r="6" spans="1:5" ht="12.75">
      <c r="A6" s="29" t="s">
        <v>14</v>
      </c>
      <c r="B6" s="2" t="s">
        <v>79</v>
      </c>
      <c r="E6" s="69"/>
    </row>
    <row r="7" spans="1:5" ht="45">
      <c r="A7" s="29" t="s">
        <v>16</v>
      </c>
      <c r="B7" s="2" t="s">
        <v>80</v>
      </c>
      <c r="E7" s="69"/>
    </row>
    <row r="8" spans="1:2" ht="22.5">
      <c r="A8" s="29" t="s">
        <v>0</v>
      </c>
      <c r="B8" s="2" t="s">
        <v>48</v>
      </c>
    </row>
    <row r="9" spans="1:2" ht="12.75">
      <c r="A9" s="29" t="s">
        <v>58</v>
      </c>
      <c r="B9" s="2" t="s">
        <v>93</v>
      </c>
    </row>
    <row r="10" spans="1:2" ht="12.75">
      <c r="A10" s="29" t="s">
        <v>215</v>
      </c>
      <c r="B10" s="2" t="s">
        <v>216</v>
      </c>
    </row>
    <row r="11" spans="1:2" ht="22.5">
      <c r="A11" s="29" t="s">
        <v>53</v>
      </c>
      <c r="B11" s="2" t="s">
        <v>54</v>
      </c>
    </row>
    <row r="12" spans="1:2" ht="34.5" thickBot="1">
      <c r="A12" s="79" t="s">
        <v>23</v>
      </c>
      <c r="B12" s="3" t="s">
        <v>67</v>
      </c>
    </row>
    <row r="13" spans="1:2" ht="22.5">
      <c r="A13" s="90" t="s">
        <v>89</v>
      </c>
      <c r="B13" s="78"/>
    </row>
    <row r="14" spans="1:2" ht="56.25">
      <c r="A14" s="86" t="s">
        <v>232</v>
      </c>
      <c r="B14" s="4" t="s">
        <v>208</v>
      </c>
    </row>
    <row r="15" spans="1:2" ht="56.25">
      <c r="A15" s="86" t="s">
        <v>233</v>
      </c>
      <c r="B15" s="4" t="s">
        <v>224</v>
      </c>
    </row>
    <row r="16" spans="1:2" ht="57" thickBot="1">
      <c r="A16" s="91" t="s">
        <v>234</v>
      </c>
      <c r="B16" s="5" t="s">
        <v>210</v>
      </c>
    </row>
    <row r="17" spans="1:2" ht="22.5">
      <c r="A17" s="68" t="s">
        <v>3</v>
      </c>
      <c r="B17" s="6" t="s">
        <v>92</v>
      </c>
    </row>
    <row r="18" spans="1:2" ht="22.5">
      <c r="A18" s="68" t="s">
        <v>4</v>
      </c>
      <c r="B18" s="6" t="s">
        <v>20</v>
      </c>
    </row>
    <row r="19" spans="1:2" ht="22.5">
      <c r="A19" s="68" t="s">
        <v>5</v>
      </c>
      <c r="B19" s="6" t="s">
        <v>69</v>
      </c>
    </row>
    <row r="20" spans="1:2" ht="34.5" thickBot="1">
      <c r="A20" s="68" t="s">
        <v>21</v>
      </c>
      <c r="B20" s="6" t="s">
        <v>82</v>
      </c>
    </row>
    <row r="21" spans="1:2" ht="24" customHeight="1">
      <c r="A21" s="93" t="s">
        <v>28</v>
      </c>
      <c r="B21" s="78"/>
    </row>
    <row r="22" spans="1:2" ht="22.5">
      <c r="A22" s="86" t="s">
        <v>156</v>
      </c>
      <c r="B22" s="4" t="s">
        <v>155</v>
      </c>
    </row>
    <row r="23" spans="1:2" ht="12.75">
      <c r="A23" s="86" t="s">
        <v>157</v>
      </c>
      <c r="B23" s="4" t="s">
        <v>159</v>
      </c>
    </row>
    <row r="24" spans="1:2" ht="12.75">
      <c r="A24" s="86" t="s">
        <v>29</v>
      </c>
      <c r="B24" s="4" t="s">
        <v>71</v>
      </c>
    </row>
    <row r="25" spans="1:2" ht="13.5" thickBot="1">
      <c r="A25" s="94" t="s">
        <v>30</v>
      </c>
      <c r="B25" s="95" t="s">
        <v>71</v>
      </c>
    </row>
    <row r="26" spans="1:2" ht="12.75">
      <c r="A26" s="213" t="s">
        <v>9</v>
      </c>
      <c r="B26" s="129"/>
    </row>
    <row r="27" spans="1:2" ht="12.75">
      <c r="A27" s="214"/>
      <c r="B27" s="130" t="s">
        <v>76</v>
      </c>
    </row>
    <row r="28" spans="1:2" ht="12.75">
      <c r="A28" s="214"/>
      <c r="B28" s="130" t="s">
        <v>75</v>
      </c>
    </row>
    <row r="29" spans="1:2" ht="13.5" thickBot="1">
      <c r="A29" s="215"/>
      <c r="B29" s="131" t="s">
        <v>74</v>
      </c>
    </row>
    <row r="30" spans="1:2" ht="22.5">
      <c r="A30" s="7" t="s">
        <v>127</v>
      </c>
      <c r="B30" s="100" t="s">
        <v>135</v>
      </c>
    </row>
    <row r="31" spans="1:2" ht="12.75">
      <c r="A31" s="101" t="s">
        <v>128</v>
      </c>
      <c r="B31" s="102" t="s">
        <v>137</v>
      </c>
    </row>
    <row r="32" spans="1:2" ht="21" customHeight="1">
      <c r="A32" s="101" t="s">
        <v>129</v>
      </c>
      <c r="B32" s="102" t="s">
        <v>138</v>
      </c>
    </row>
    <row r="33" spans="1:2" ht="21" customHeight="1">
      <c r="A33" s="101" t="s">
        <v>130</v>
      </c>
      <c r="B33" s="102" t="s">
        <v>139</v>
      </c>
    </row>
    <row r="34" spans="1:2" ht="21" customHeight="1" thickBot="1">
      <c r="A34" s="98" t="s">
        <v>214</v>
      </c>
      <c r="B34" s="99" t="s">
        <v>131</v>
      </c>
    </row>
    <row r="35" spans="1:2" ht="67.5">
      <c r="A35" s="68" t="s">
        <v>33</v>
      </c>
      <c r="B35" s="6" t="s">
        <v>114</v>
      </c>
    </row>
    <row r="36" spans="1:2" ht="12.75">
      <c r="A36" s="79" t="s">
        <v>35</v>
      </c>
      <c r="B36" s="80"/>
    </row>
    <row r="37" spans="1:2" ht="12.75">
      <c r="A37" s="81" t="s">
        <v>36</v>
      </c>
      <c r="B37" s="82" t="s">
        <v>84</v>
      </c>
    </row>
    <row r="38" spans="1:2" ht="12.75">
      <c r="A38" s="68" t="s">
        <v>37</v>
      </c>
      <c r="B38" s="83" t="s">
        <v>84</v>
      </c>
    </row>
    <row r="39" spans="1:2" ht="57" thickBot="1">
      <c r="A39" s="29" t="s">
        <v>94</v>
      </c>
      <c r="B39" s="2" t="s">
        <v>95</v>
      </c>
    </row>
    <row r="40" spans="1:2" ht="22.5">
      <c r="A40" s="90" t="s">
        <v>89</v>
      </c>
      <c r="B40" s="78"/>
    </row>
    <row r="41" spans="1:2" ht="56.25">
      <c r="A41" s="86" t="s">
        <v>96</v>
      </c>
      <c r="B41" s="4" t="s">
        <v>208</v>
      </c>
    </row>
    <row r="42" spans="1:2" ht="56.25">
      <c r="A42" s="86" t="s">
        <v>97</v>
      </c>
      <c r="B42" s="4" t="s">
        <v>224</v>
      </c>
    </row>
    <row r="43" spans="1:2" ht="57" thickBot="1">
      <c r="A43" s="91" t="s">
        <v>98</v>
      </c>
      <c r="B43" s="5" t="s">
        <v>210</v>
      </c>
    </row>
    <row r="44" spans="1:2" ht="22.5">
      <c r="A44" s="84" t="s">
        <v>90</v>
      </c>
      <c r="B44" s="85"/>
    </row>
    <row r="45" spans="1:2" ht="56.25">
      <c r="A45" s="86" t="s">
        <v>102</v>
      </c>
      <c r="B45" s="4" t="s">
        <v>211</v>
      </c>
    </row>
    <row r="46" spans="1:2" ht="56.25">
      <c r="A46" s="86" t="s">
        <v>103</v>
      </c>
      <c r="B46" s="4" t="s">
        <v>212</v>
      </c>
    </row>
    <row r="47" spans="1:2" ht="56.25">
      <c r="A47" s="87" t="s">
        <v>104</v>
      </c>
      <c r="B47" s="11" t="s">
        <v>213</v>
      </c>
    </row>
    <row r="48" spans="1:2" ht="12.75">
      <c r="A48" s="88"/>
      <c r="B48" s="89"/>
    </row>
  </sheetData>
  <mergeCells count="1">
    <mergeCell ref="A26:A29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2" topLeftCell="BM3" activePane="bottomLeft" state="frozen"/>
      <selection pane="topLeft" activeCell="A5" sqref="A5"/>
      <selection pane="bottomLeft" activeCell="A3" sqref="A3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75" t="str">
        <f>Documentation!A1</f>
        <v>MR QUICK REFERENCE - 3/3/08</v>
      </c>
      <c r="B1" s="76"/>
      <c r="C1" s="1"/>
      <c r="D1" s="1"/>
      <c r="E1" s="1"/>
    </row>
    <row r="2" spans="1:2" ht="22.5">
      <c r="A2" s="68" t="str">
        <f>Documentation!A16</f>
        <v>0.5T Signa Contour</v>
      </c>
      <c r="B2" s="68" t="str">
        <f>Documentation!B16</f>
        <v>Direction 2189673 rev 04</v>
      </c>
    </row>
    <row r="3" spans="1:2" ht="22.5">
      <c r="A3" s="68" t="s">
        <v>43</v>
      </c>
      <c r="B3" s="77" t="s">
        <v>44</v>
      </c>
    </row>
    <row r="4" spans="1:5" ht="33.75">
      <c r="A4" s="29" t="s">
        <v>12</v>
      </c>
      <c r="B4" s="2" t="s">
        <v>46</v>
      </c>
      <c r="E4" s="69"/>
    </row>
    <row r="5" spans="1:5" ht="12.75">
      <c r="A5" s="29" t="s">
        <v>14</v>
      </c>
      <c r="B5" s="2" t="s">
        <v>15</v>
      </c>
      <c r="E5" s="69"/>
    </row>
    <row r="6" spans="1:5" ht="45">
      <c r="A6" s="29" t="s">
        <v>16</v>
      </c>
      <c r="B6" s="2" t="s">
        <v>47</v>
      </c>
      <c r="E6" s="69"/>
    </row>
    <row r="7" spans="1:2" ht="22.5">
      <c r="A7" s="29" t="s">
        <v>0</v>
      </c>
      <c r="B7" s="2" t="s">
        <v>48</v>
      </c>
    </row>
    <row r="8" spans="1:2" ht="48" customHeight="1">
      <c r="A8" s="29" t="s">
        <v>11</v>
      </c>
      <c r="B8" s="2"/>
    </row>
    <row r="9" spans="1:2" ht="33" customHeight="1">
      <c r="A9" s="29" t="s">
        <v>23</v>
      </c>
      <c r="B9" s="2" t="s">
        <v>49</v>
      </c>
    </row>
    <row r="10" spans="1:2" ht="22.5">
      <c r="A10" s="29" t="s">
        <v>1</v>
      </c>
      <c r="B10" s="2"/>
    </row>
    <row r="11" spans="1:2" ht="22.5">
      <c r="A11" s="29" t="s">
        <v>2</v>
      </c>
      <c r="B11" s="2" t="s">
        <v>18</v>
      </c>
    </row>
    <row r="12" spans="1:2" ht="22.5">
      <c r="A12" s="29" t="s">
        <v>3</v>
      </c>
      <c r="B12" s="2" t="s">
        <v>50</v>
      </c>
    </row>
    <row r="13" spans="1:2" ht="22.5">
      <c r="A13" s="68" t="s">
        <v>4</v>
      </c>
      <c r="B13" s="6"/>
    </row>
    <row r="14" spans="1:2" ht="22.5">
      <c r="A14" s="68" t="s">
        <v>5</v>
      </c>
      <c r="B14" s="6" t="s">
        <v>20</v>
      </c>
    </row>
    <row r="15" spans="1:2" ht="33.75">
      <c r="A15" s="68" t="s">
        <v>21</v>
      </c>
      <c r="B15" s="6" t="s">
        <v>51</v>
      </c>
    </row>
    <row r="16" spans="1:2" ht="22.5">
      <c r="A16" s="81" t="s">
        <v>28</v>
      </c>
      <c r="B16" s="82"/>
    </row>
    <row r="17" spans="1:2" ht="12.75">
      <c r="A17" s="81" t="s">
        <v>29</v>
      </c>
      <c r="B17" s="82" t="s">
        <v>42</v>
      </c>
    </row>
    <row r="18" spans="1:2" ht="12.75">
      <c r="A18" s="81" t="s">
        <v>30</v>
      </c>
      <c r="B18" s="82" t="s">
        <v>42</v>
      </c>
    </row>
    <row r="19" spans="1:2" ht="12.75">
      <c r="A19" s="213" t="s">
        <v>9</v>
      </c>
      <c r="B19" s="129" t="s">
        <v>8</v>
      </c>
    </row>
    <row r="20" spans="1:2" ht="12.75">
      <c r="A20" s="214"/>
      <c r="B20" s="130" t="s">
        <v>6</v>
      </c>
    </row>
    <row r="21" spans="1:2" ht="12.75">
      <c r="A21" s="214"/>
      <c r="B21" s="130" t="s">
        <v>7</v>
      </c>
    </row>
    <row r="22" spans="1:2" ht="12.75">
      <c r="A22" s="215"/>
      <c r="B22" s="131" t="s">
        <v>10</v>
      </c>
    </row>
    <row r="23" spans="1:2" ht="12.75">
      <c r="A23" s="68" t="s">
        <v>33</v>
      </c>
      <c r="B23" s="6" t="s">
        <v>34</v>
      </c>
    </row>
    <row r="24" spans="1:2" ht="12.75">
      <c r="A24" s="79" t="s">
        <v>35</v>
      </c>
      <c r="B24" s="80"/>
    </row>
    <row r="25" spans="1:2" ht="12.75">
      <c r="A25" s="81" t="s">
        <v>36</v>
      </c>
      <c r="B25" s="82" t="s">
        <v>34</v>
      </c>
    </row>
    <row r="26" spans="1:2" ht="22.5">
      <c r="A26" s="68" t="s">
        <v>37</v>
      </c>
      <c r="B26" s="83" t="s">
        <v>52</v>
      </c>
    </row>
  </sheetData>
  <mergeCells count="1">
    <mergeCell ref="A19:A22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="93" zoomScaleNormal="93" workbookViewId="0" topLeftCell="A1">
      <pane ySplit="2" topLeftCell="BM3" activePane="bottomLeft" state="frozen"/>
      <selection pane="topLeft" activeCell="A5" sqref="A5"/>
      <selection pane="bottomLeft" activeCell="C58" sqref="C58"/>
    </sheetView>
  </sheetViews>
  <sheetFormatPr defaultColWidth="9.140625" defaultRowHeight="12.75"/>
  <cols>
    <col min="1" max="4" width="6.8515625" style="67" customWidth="1"/>
    <col min="5" max="16384" width="8.421875" style="67" bestFit="1" customWidth="1"/>
  </cols>
  <sheetData>
    <row r="1" spans="1:5" ht="12.75">
      <c r="A1" s="187" t="str">
        <f>Documentation!A1</f>
        <v>MR QUICK REFERENCE - 3/3/08</v>
      </c>
      <c r="B1" s="188"/>
      <c r="C1" s="188"/>
      <c r="D1" s="188"/>
      <c r="E1" s="1"/>
    </row>
    <row r="2" spans="1:4" ht="13.5" thickBot="1">
      <c r="A2" s="74"/>
      <c r="B2" s="74"/>
      <c r="C2" s="65"/>
      <c r="D2" s="65"/>
    </row>
    <row r="3" spans="1:4" ht="13.5" thickBot="1">
      <c r="A3" s="196" t="s">
        <v>182</v>
      </c>
      <c r="B3" s="197"/>
      <c r="C3" s="197"/>
      <c r="D3" s="198"/>
    </row>
    <row r="4" spans="1:5" ht="12.75">
      <c r="A4" s="172"/>
      <c r="B4" s="201" t="s">
        <v>183</v>
      </c>
      <c r="C4" s="201"/>
      <c r="D4" s="202"/>
      <c r="E4" s="69"/>
    </row>
    <row r="5" spans="1:5" ht="12.75">
      <c r="A5" s="173"/>
      <c r="B5" s="48" t="s">
        <v>185</v>
      </c>
      <c r="C5" s="48" t="s">
        <v>186</v>
      </c>
      <c r="D5" s="49" t="s">
        <v>187</v>
      </c>
      <c r="E5" s="69"/>
    </row>
    <row r="6" spans="1:4" ht="51">
      <c r="A6" s="161" t="s">
        <v>275</v>
      </c>
      <c r="B6" s="48">
        <v>9.12</v>
      </c>
      <c r="C6" s="48">
        <v>14.66</v>
      </c>
      <c r="D6" s="49">
        <v>9.12</v>
      </c>
    </row>
    <row r="7" spans="1:4" ht="114.75">
      <c r="A7" s="161" t="s">
        <v>276</v>
      </c>
      <c r="B7" s="48">
        <v>15.5</v>
      </c>
      <c r="C7" s="48">
        <v>21</v>
      </c>
      <c r="D7" s="49"/>
    </row>
    <row r="8" spans="1:4" ht="63.75">
      <c r="A8" s="161" t="s">
        <v>277</v>
      </c>
      <c r="B8" s="48">
        <v>18.1</v>
      </c>
      <c r="C8" s="48">
        <v>24.5</v>
      </c>
      <c r="D8" s="49"/>
    </row>
    <row r="9" spans="1:4" ht="115.5" thickBot="1">
      <c r="A9" s="162" t="s">
        <v>278</v>
      </c>
      <c r="B9" s="194" t="s">
        <v>279</v>
      </c>
      <c r="C9" s="194"/>
      <c r="D9" s="195"/>
    </row>
    <row r="10" spans="1:4" ht="12.75">
      <c r="A10" s="172"/>
      <c r="B10" s="201" t="s">
        <v>188</v>
      </c>
      <c r="C10" s="201"/>
      <c r="D10" s="202"/>
    </row>
    <row r="11" spans="1:4" ht="51">
      <c r="A11" s="161" t="s">
        <v>275</v>
      </c>
      <c r="B11" s="48">
        <v>2.78</v>
      </c>
      <c r="C11" s="48">
        <v>4.47</v>
      </c>
      <c r="D11" s="49">
        <v>2.78</v>
      </c>
    </row>
    <row r="12" spans="1:4" ht="114.75">
      <c r="A12" s="161" t="s">
        <v>276</v>
      </c>
      <c r="B12" s="48">
        <v>4.72</v>
      </c>
      <c r="C12" s="48">
        <v>6.4</v>
      </c>
      <c r="D12" s="49"/>
    </row>
    <row r="13" spans="1:4" ht="63.75">
      <c r="A13" s="161" t="s">
        <v>277</v>
      </c>
      <c r="B13" s="48">
        <v>5.52</v>
      </c>
      <c r="C13" s="48">
        <v>7.47</v>
      </c>
      <c r="D13" s="49"/>
    </row>
    <row r="14" spans="1:4" ht="115.5" thickBot="1">
      <c r="A14" s="162" t="s">
        <v>278</v>
      </c>
      <c r="B14" s="194" t="s">
        <v>279</v>
      </c>
      <c r="C14" s="194"/>
      <c r="D14" s="195"/>
    </row>
    <row r="15" spans="1:4" ht="13.5" thickBot="1">
      <c r="A15" s="170"/>
      <c r="B15" s="171"/>
      <c r="C15" s="171"/>
      <c r="D15" s="171"/>
    </row>
    <row r="16" spans="1:4" ht="13.5" thickBot="1">
      <c r="A16" s="191" t="s">
        <v>189</v>
      </c>
      <c r="B16" s="192"/>
      <c r="C16" s="192"/>
      <c r="D16" s="193"/>
    </row>
    <row r="17" spans="1:4" ht="12.75">
      <c r="A17" s="160"/>
      <c r="B17" s="189" t="s">
        <v>183</v>
      </c>
      <c r="C17" s="189"/>
      <c r="D17" s="190"/>
    </row>
    <row r="18" spans="1:4" ht="12.75">
      <c r="A18" s="168"/>
      <c r="B18" s="156" t="s">
        <v>185</v>
      </c>
      <c r="C18" s="156" t="s">
        <v>186</v>
      </c>
      <c r="D18" s="157" t="s">
        <v>187</v>
      </c>
    </row>
    <row r="19" spans="1:4" ht="51">
      <c r="A19" s="161" t="s">
        <v>275</v>
      </c>
      <c r="B19" s="156">
        <v>10.170833333333333</v>
      </c>
      <c r="C19" s="156">
        <v>18.700833333333332</v>
      </c>
      <c r="D19" s="157">
        <v>10.170833333333333</v>
      </c>
    </row>
    <row r="20" spans="1:4" ht="114.75">
      <c r="A20" s="161" t="s">
        <v>276</v>
      </c>
      <c r="B20" s="156">
        <v>21</v>
      </c>
      <c r="C20" s="156">
        <v>26</v>
      </c>
      <c r="D20" s="157"/>
    </row>
    <row r="21" spans="1:4" ht="63.75">
      <c r="A21" s="161" t="s">
        <v>277</v>
      </c>
      <c r="B21" s="159">
        <v>24.5</v>
      </c>
      <c r="C21" s="159">
        <v>30.3</v>
      </c>
      <c r="D21" s="169"/>
    </row>
    <row r="22" spans="1:4" ht="115.5" thickBot="1">
      <c r="A22" s="162" t="s">
        <v>278</v>
      </c>
      <c r="B22" s="194" t="s">
        <v>279</v>
      </c>
      <c r="C22" s="194"/>
      <c r="D22" s="195"/>
    </row>
    <row r="23" spans="1:4" ht="12.75">
      <c r="A23" s="160"/>
      <c r="B23" s="189" t="s">
        <v>188</v>
      </c>
      <c r="C23" s="189"/>
      <c r="D23" s="190"/>
    </row>
    <row r="24" spans="1:4" ht="51">
      <c r="A24" s="161" t="s">
        <v>275</v>
      </c>
      <c r="B24" s="156">
        <v>3.1</v>
      </c>
      <c r="C24" s="156">
        <v>5.7</v>
      </c>
      <c r="D24" s="157">
        <v>3.1</v>
      </c>
    </row>
    <row r="25" spans="1:4" ht="114.75">
      <c r="A25" s="161" t="s">
        <v>276</v>
      </c>
      <c r="B25" s="156">
        <v>6.4</v>
      </c>
      <c r="C25" s="156">
        <v>7.92</v>
      </c>
      <c r="D25" s="157"/>
    </row>
    <row r="26" spans="1:4" ht="63.75">
      <c r="A26" s="161" t="s">
        <v>277</v>
      </c>
      <c r="B26" s="156">
        <v>7.47</v>
      </c>
      <c r="C26" s="156">
        <v>9.25</v>
      </c>
      <c r="D26" s="157"/>
    </row>
    <row r="27" spans="1:4" ht="115.5" thickBot="1">
      <c r="A27" s="162" t="s">
        <v>278</v>
      </c>
      <c r="B27" s="194" t="s">
        <v>279</v>
      </c>
      <c r="C27" s="194"/>
      <c r="D27" s="195"/>
    </row>
    <row r="28" spans="1:4" ht="13.5" thickBot="1">
      <c r="A28" s="166"/>
      <c r="B28" s="167"/>
      <c r="C28" s="167"/>
      <c r="D28" s="167"/>
    </row>
    <row r="29" spans="1:4" ht="13.5" thickBot="1">
      <c r="A29" s="191" t="s">
        <v>190</v>
      </c>
      <c r="B29" s="192"/>
      <c r="C29" s="192"/>
      <c r="D29" s="193"/>
    </row>
    <row r="30" spans="1:4" ht="12.75">
      <c r="A30" s="160"/>
      <c r="B30" s="189" t="s">
        <v>280</v>
      </c>
      <c r="C30" s="189"/>
      <c r="D30" s="190"/>
    </row>
    <row r="31" spans="1:4" ht="12.75">
      <c r="A31" s="161"/>
      <c r="B31" s="156" t="s">
        <v>281</v>
      </c>
      <c r="C31" s="156" t="s">
        <v>282</v>
      </c>
      <c r="D31" s="157"/>
    </row>
    <row r="32" spans="1:4" ht="51.75" thickBot="1">
      <c r="A32" s="161" t="s">
        <v>275</v>
      </c>
      <c r="B32" s="194" t="s">
        <v>279</v>
      </c>
      <c r="C32" s="194"/>
      <c r="D32" s="195"/>
    </row>
    <row r="33" spans="1:4" ht="114.75">
      <c r="A33" s="161" t="s">
        <v>276</v>
      </c>
      <c r="B33" s="156">
        <v>31.5</v>
      </c>
      <c r="C33" s="156">
        <v>24.9</v>
      </c>
      <c r="D33" s="157"/>
    </row>
    <row r="34" spans="1:4" ht="63.75">
      <c r="A34" s="161" t="s">
        <v>277</v>
      </c>
      <c r="B34" s="156">
        <v>36.7</v>
      </c>
      <c r="C34" s="156">
        <v>29.2</v>
      </c>
      <c r="D34" s="157"/>
    </row>
    <row r="35" spans="1:4" ht="115.5" thickBot="1">
      <c r="A35" s="162" t="s">
        <v>278</v>
      </c>
      <c r="B35" s="194" t="s">
        <v>279</v>
      </c>
      <c r="C35" s="194"/>
      <c r="D35" s="195"/>
    </row>
    <row r="36" spans="1:4" ht="12.75">
      <c r="A36" s="160"/>
      <c r="B36" s="189" t="s">
        <v>188</v>
      </c>
      <c r="C36" s="189"/>
      <c r="D36" s="190"/>
    </row>
    <row r="37" spans="1:4" ht="51.75" thickBot="1">
      <c r="A37" s="161" t="s">
        <v>275</v>
      </c>
      <c r="B37" s="194" t="s">
        <v>279</v>
      </c>
      <c r="C37" s="194"/>
      <c r="D37" s="195"/>
    </row>
    <row r="38" spans="1:4" ht="114.75">
      <c r="A38" s="161" t="s">
        <v>276</v>
      </c>
      <c r="B38" s="156">
        <v>9.6</v>
      </c>
      <c r="C38" s="156">
        <v>7.6</v>
      </c>
      <c r="D38" s="157"/>
    </row>
    <row r="39" spans="1:4" ht="63.75">
      <c r="A39" s="161" t="s">
        <v>277</v>
      </c>
      <c r="B39" s="156">
        <v>11.2</v>
      </c>
      <c r="C39" s="156">
        <v>8.9</v>
      </c>
      <c r="D39" s="157"/>
    </row>
    <row r="40" spans="1:4" ht="115.5" thickBot="1">
      <c r="A40" s="162" t="s">
        <v>278</v>
      </c>
      <c r="B40" s="194" t="s">
        <v>279</v>
      </c>
      <c r="C40" s="194"/>
      <c r="D40" s="195"/>
    </row>
    <row r="41" spans="1:4" ht="13.5" thickBot="1">
      <c r="A41" s="166"/>
      <c r="B41" s="167"/>
      <c r="C41" s="167"/>
      <c r="D41" s="167"/>
    </row>
    <row r="42" spans="1:4" ht="13.5" thickBot="1">
      <c r="A42" s="191" t="s">
        <v>191</v>
      </c>
      <c r="B42" s="192"/>
      <c r="C42" s="192"/>
      <c r="D42" s="193"/>
    </row>
    <row r="43" spans="1:4" ht="12.75">
      <c r="A43" s="160"/>
      <c r="B43" s="189" t="s">
        <v>280</v>
      </c>
      <c r="C43" s="189"/>
      <c r="D43" s="190"/>
    </row>
    <row r="44" spans="1:4" ht="12.75">
      <c r="A44" s="161"/>
      <c r="B44" s="156" t="s">
        <v>281</v>
      </c>
      <c r="C44" s="156" t="s">
        <v>282</v>
      </c>
      <c r="D44" s="157"/>
    </row>
    <row r="45" spans="1:4" ht="51.75" thickBot="1">
      <c r="A45" s="161" t="s">
        <v>275</v>
      </c>
      <c r="B45" s="194" t="s">
        <v>279</v>
      </c>
      <c r="C45" s="194"/>
      <c r="D45" s="195"/>
    </row>
    <row r="46" spans="1:4" ht="114.75">
      <c r="A46" s="161" t="s">
        <v>276</v>
      </c>
      <c r="B46" s="156">
        <v>36.0892</v>
      </c>
      <c r="C46" s="156">
        <v>19.685</v>
      </c>
      <c r="D46" s="157"/>
    </row>
    <row r="47" spans="1:4" ht="63.75">
      <c r="A47" s="161" t="s">
        <v>277</v>
      </c>
      <c r="B47" s="156">
        <v>42.6509</v>
      </c>
      <c r="C47" s="156">
        <v>22.9659</v>
      </c>
      <c r="D47" s="157"/>
    </row>
    <row r="48" spans="1:4" ht="115.5" thickBot="1">
      <c r="A48" s="162" t="s">
        <v>278</v>
      </c>
      <c r="B48" s="194" t="s">
        <v>279</v>
      </c>
      <c r="C48" s="194"/>
      <c r="D48" s="195"/>
    </row>
    <row r="49" spans="1:4" ht="12.75">
      <c r="A49" s="160"/>
      <c r="B49" s="189" t="s">
        <v>188</v>
      </c>
      <c r="C49" s="189"/>
      <c r="D49" s="190"/>
    </row>
    <row r="50" spans="1:4" ht="51.75" thickBot="1">
      <c r="A50" s="161" t="s">
        <v>275</v>
      </c>
      <c r="B50" s="194" t="s">
        <v>279</v>
      </c>
      <c r="C50" s="194"/>
      <c r="D50" s="195"/>
    </row>
    <row r="51" spans="1:4" ht="114.75">
      <c r="A51" s="161" t="s">
        <v>276</v>
      </c>
      <c r="B51" s="156">
        <v>11</v>
      </c>
      <c r="C51" s="156">
        <v>6</v>
      </c>
      <c r="D51" s="157"/>
    </row>
    <row r="52" spans="1:4" ht="63.75">
      <c r="A52" s="161" t="s">
        <v>277</v>
      </c>
      <c r="B52" s="156">
        <v>13</v>
      </c>
      <c r="C52" s="156">
        <v>7</v>
      </c>
      <c r="D52" s="157"/>
    </row>
    <row r="53" spans="1:4" ht="115.5" thickBot="1">
      <c r="A53" s="162" t="s">
        <v>278</v>
      </c>
      <c r="B53" s="194" t="s">
        <v>279</v>
      </c>
      <c r="C53" s="194"/>
      <c r="D53" s="195"/>
    </row>
    <row r="54" spans="1:4" ht="13.5" thickBot="1">
      <c r="A54" s="166"/>
      <c r="B54" s="167"/>
      <c r="C54" s="167"/>
      <c r="D54" s="167"/>
    </row>
    <row r="55" spans="1:4" ht="13.5" thickBot="1">
      <c r="A55" s="191" t="s">
        <v>192</v>
      </c>
      <c r="B55" s="192"/>
      <c r="C55" s="192"/>
      <c r="D55" s="193"/>
    </row>
    <row r="56" spans="1:4" ht="12.75">
      <c r="A56" s="160"/>
      <c r="B56" s="189" t="s">
        <v>280</v>
      </c>
      <c r="C56" s="189"/>
      <c r="D56" s="190"/>
    </row>
    <row r="57" spans="1:4" ht="25.5">
      <c r="A57" s="161"/>
      <c r="B57" s="156" t="s">
        <v>287</v>
      </c>
      <c r="C57" s="156"/>
      <c r="D57" s="157" t="s">
        <v>288</v>
      </c>
    </row>
    <row r="58" spans="1:6" ht="12.75">
      <c r="A58" s="161" t="s">
        <v>283</v>
      </c>
      <c r="B58" s="67">
        <v>164.042</v>
      </c>
      <c r="C58" s="176"/>
      <c r="D58" s="157">
        <v>131.2336</v>
      </c>
      <c r="F58" s="178"/>
    </row>
    <row r="59" spans="1:6" ht="114.75">
      <c r="A59" s="161" t="s">
        <v>276</v>
      </c>
      <c r="B59" s="156">
        <v>36.08924</v>
      </c>
      <c r="C59" s="156"/>
      <c r="D59" s="157">
        <v>22.96588</v>
      </c>
      <c r="F59" s="177"/>
    </row>
    <row r="60" spans="1:6" ht="63.75">
      <c r="A60" s="161" t="s">
        <v>277</v>
      </c>
      <c r="B60" s="156">
        <v>42.65092</v>
      </c>
      <c r="C60" s="156"/>
      <c r="D60" s="157">
        <v>26.24672</v>
      </c>
      <c r="F60" s="177"/>
    </row>
    <row r="61" spans="1:6" ht="25.5">
      <c r="A61" s="174" t="s">
        <v>284</v>
      </c>
      <c r="B61" s="158">
        <v>16.4042</v>
      </c>
      <c r="C61" s="158"/>
      <c r="D61" s="175">
        <v>13.12336</v>
      </c>
      <c r="F61" s="177"/>
    </row>
    <row r="62" spans="1:6" ht="51">
      <c r="A62" s="174" t="s">
        <v>285</v>
      </c>
      <c r="B62" s="158">
        <v>9.84252</v>
      </c>
      <c r="C62" s="158"/>
      <c r="D62" s="175" t="s">
        <v>289</v>
      </c>
      <c r="F62" s="177"/>
    </row>
    <row r="63" spans="1:6" ht="26.25" thickBot="1">
      <c r="A63" s="162" t="s">
        <v>286</v>
      </c>
      <c r="B63" s="163">
        <v>36.08924</v>
      </c>
      <c r="C63" s="163"/>
      <c r="D63" s="164">
        <v>22.96588</v>
      </c>
      <c r="F63" s="177"/>
    </row>
    <row r="64" spans="1:4" ht="12.75">
      <c r="A64" s="165"/>
      <c r="B64" s="199" t="s">
        <v>188</v>
      </c>
      <c r="C64" s="199"/>
      <c r="D64" s="200"/>
    </row>
    <row r="65" spans="1:4" ht="12.75">
      <c r="A65" s="161" t="s">
        <v>283</v>
      </c>
      <c r="B65" s="156">
        <v>50</v>
      </c>
      <c r="C65" s="156"/>
      <c r="D65" s="157">
        <v>40</v>
      </c>
    </row>
    <row r="66" spans="1:4" ht="114.75">
      <c r="A66" s="161" t="s">
        <v>276</v>
      </c>
      <c r="B66" s="156">
        <v>11</v>
      </c>
      <c r="C66" s="156"/>
      <c r="D66" s="157">
        <v>7</v>
      </c>
    </row>
    <row r="67" spans="1:4" ht="63.75">
      <c r="A67" s="161" t="s">
        <v>277</v>
      </c>
      <c r="B67" s="156">
        <v>13</v>
      </c>
      <c r="C67" s="156"/>
      <c r="D67" s="157">
        <v>8</v>
      </c>
    </row>
    <row r="68" spans="1:4" ht="25.5">
      <c r="A68" s="174" t="s">
        <v>284</v>
      </c>
      <c r="B68" s="158">
        <v>5</v>
      </c>
      <c r="C68" s="158"/>
      <c r="D68" s="175">
        <v>4</v>
      </c>
    </row>
    <row r="69" spans="1:4" ht="51">
      <c r="A69" s="174" t="s">
        <v>285</v>
      </c>
      <c r="B69" s="158">
        <v>3</v>
      </c>
      <c r="C69" s="158"/>
      <c r="D69" s="175" t="s">
        <v>289</v>
      </c>
    </row>
    <row r="70" spans="1:4" ht="26.25" thickBot="1">
      <c r="A70" s="162" t="s">
        <v>286</v>
      </c>
      <c r="B70" s="163">
        <v>11</v>
      </c>
      <c r="C70" s="163"/>
      <c r="D70" s="164">
        <v>7</v>
      </c>
    </row>
  </sheetData>
  <mergeCells count="28">
    <mergeCell ref="B22:D22"/>
    <mergeCell ref="B45:D45"/>
    <mergeCell ref="B50:D50"/>
    <mergeCell ref="B32:D32"/>
    <mergeCell ref="B37:D37"/>
    <mergeCell ref="B35:D35"/>
    <mergeCell ref="B40:D40"/>
    <mergeCell ref="B48:D48"/>
    <mergeCell ref="B4:D4"/>
    <mergeCell ref="B10:D10"/>
    <mergeCell ref="A16:D16"/>
    <mergeCell ref="B9:D9"/>
    <mergeCell ref="B14:D14"/>
    <mergeCell ref="A55:D55"/>
    <mergeCell ref="B56:D56"/>
    <mergeCell ref="B64:D64"/>
    <mergeCell ref="B49:D49"/>
    <mergeCell ref="B53:D53"/>
    <mergeCell ref="A1:D1"/>
    <mergeCell ref="B36:D36"/>
    <mergeCell ref="A42:D42"/>
    <mergeCell ref="B43:D43"/>
    <mergeCell ref="B17:D17"/>
    <mergeCell ref="B23:D23"/>
    <mergeCell ref="B27:D27"/>
    <mergeCell ref="A29:D29"/>
    <mergeCell ref="B30:D30"/>
    <mergeCell ref="A3:D3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="93" zoomScaleNormal="93" workbookViewId="0" topLeftCell="A1">
      <pane ySplit="2" topLeftCell="BM30" activePane="bottomLeft" state="frozen"/>
      <selection pane="topLeft" activeCell="A5" sqref="A5"/>
      <selection pane="bottomLeft" activeCell="A99" sqref="A99:D99"/>
    </sheetView>
  </sheetViews>
  <sheetFormatPr defaultColWidth="9.140625" defaultRowHeight="12.75"/>
  <cols>
    <col min="1" max="4" width="6.8515625" style="67" customWidth="1"/>
    <col min="5" max="16384" width="8.421875" style="67" bestFit="1" customWidth="1"/>
  </cols>
  <sheetData>
    <row r="1" spans="1:5" ht="12.75">
      <c r="A1" s="187" t="str">
        <f>Documentation!A1</f>
        <v>MR QUICK REFERENCE - 3/3/08</v>
      </c>
      <c r="B1" s="188"/>
      <c r="C1" s="188"/>
      <c r="D1" s="188"/>
      <c r="E1" s="1"/>
    </row>
    <row r="2" spans="1:4" ht="12.75">
      <c r="A2" s="74"/>
      <c r="B2" s="74"/>
      <c r="C2" s="65"/>
      <c r="D2" s="65"/>
    </row>
    <row r="3" spans="1:4" ht="13.5" thickBot="1">
      <c r="A3" s="206" t="s">
        <v>182</v>
      </c>
      <c r="B3" s="184"/>
      <c r="C3" s="184"/>
      <c r="D3" s="184"/>
    </row>
    <row r="4" spans="1:5" ht="12.75">
      <c r="A4" s="45"/>
      <c r="B4" s="205" t="s">
        <v>183</v>
      </c>
      <c r="C4" s="201"/>
      <c r="D4" s="202"/>
      <c r="E4" s="69"/>
    </row>
    <row r="5" spans="1:5" ht="13.5" thickBot="1">
      <c r="A5" s="46" t="s">
        <v>184</v>
      </c>
      <c r="B5" s="47" t="s">
        <v>185</v>
      </c>
      <c r="C5" s="48" t="s">
        <v>186</v>
      </c>
      <c r="D5" s="49" t="s">
        <v>187</v>
      </c>
      <c r="E5" s="69"/>
    </row>
    <row r="6" spans="1:5" ht="12.75">
      <c r="A6" s="50">
        <v>0.5</v>
      </c>
      <c r="B6" s="47">
        <v>12.23</v>
      </c>
      <c r="C6" s="48">
        <v>21.68</v>
      </c>
      <c r="D6" s="49">
        <v>12.23</v>
      </c>
      <c r="E6" s="69"/>
    </row>
    <row r="7" spans="1:5" ht="12.75">
      <c r="A7" s="51">
        <v>1</v>
      </c>
      <c r="B7" s="47">
        <v>10.76</v>
      </c>
      <c r="C7" s="48">
        <v>18.7</v>
      </c>
      <c r="D7" s="49">
        <v>10.76</v>
      </c>
      <c r="E7" s="69"/>
    </row>
    <row r="8" spans="1:4" ht="13.5" thickBot="1">
      <c r="A8" s="52">
        <v>3</v>
      </c>
      <c r="B8" s="53">
        <v>9.12</v>
      </c>
      <c r="C8" s="54">
        <v>14.66</v>
      </c>
      <c r="D8" s="55">
        <v>9.12</v>
      </c>
    </row>
    <row r="9" spans="1:4" ht="13.5" thickBot="1">
      <c r="A9" s="70">
        <v>5</v>
      </c>
      <c r="B9" s="71">
        <v>8.13</v>
      </c>
      <c r="C9" s="72">
        <v>13.12</v>
      </c>
      <c r="D9" s="73">
        <v>8.13</v>
      </c>
    </row>
    <row r="10" spans="1:4" ht="12.75">
      <c r="A10" s="56">
        <v>10</v>
      </c>
      <c r="B10" s="57">
        <v>7.18</v>
      </c>
      <c r="C10" s="58">
        <v>11.51</v>
      </c>
      <c r="D10" s="59">
        <v>7.18</v>
      </c>
    </row>
    <row r="11" spans="1:4" ht="12.75">
      <c r="A11" s="51">
        <v>30</v>
      </c>
      <c r="B11" s="47">
        <v>6.2</v>
      </c>
      <c r="C11" s="48">
        <v>9.25</v>
      </c>
      <c r="D11" s="49">
        <v>6.2</v>
      </c>
    </row>
    <row r="12" spans="1:4" ht="12.75">
      <c r="A12" s="51">
        <v>50</v>
      </c>
      <c r="B12" s="47">
        <v>5.87</v>
      </c>
      <c r="C12" s="48">
        <v>8.46</v>
      </c>
      <c r="D12" s="49">
        <v>5.87</v>
      </c>
    </row>
    <row r="13" spans="1:4" ht="13.5" thickBot="1">
      <c r="A13" s="52">
        <v>100</v>
      </c>
      <c r="B13" s="53">
        <v>5.3</v>
      </c>
      <c r="C13" s="54">
        <v>7.4</v>
      </c>
      <c r="D13" s="55">
        <v>5.3</v>
      </c>
    </row>
    <row r="14" spans="1:4" ht="13.5" thickBot="1">
      <c r="A14" s="70">
        <v>200</v>
      </c>
      <c r="B14" s="71">
        <v>4.84</v>
      </c>
      <c r="C14" s="72">
        <v>6.51</v>
      </c>
      <c r="D14" s="73">
        <v>4.84</v>
      </c>
    </row>
    <row r="15" spans="1:4" ht="12.75">
      <c r="A15" s="56">
        <v>400</v>
      </c>
      <c r="B15" s="57">
        <v>4.51</v>
      </c>
      <c r="C15" s="58">
        <v>5.74</v>
      </c>
      <c r="D15" s="59">
        <v>4.51</v>
      </c>
    </row>
    <row r="16" spans="1:4" ht="13.5" thickBot="1">
      <c r="A16" s="60">
        <v>2000</v>
      </c>
      <c r="B16" s="61">
        <v>3.28</v>
      </c>
      <c r="C16" s="62">
        <v>4.26</v>
      </c>
      <c r="D16" s="63">
        <v>3.28</v>
      </c>
    </row>
    <row r="17" spans="1:4" ht="13.5" thickBot="1">
      <c r="A17" s="64"/>
      <c r="B17" s="205" t="s">
        <v>188</v>
      </c>
      <c r="C17" s="201"/>
      <c r="D17" s="202"/>
    </row>
    <row r="18" spans="1:4" ht="12.75">
      <c r="A18" s="50">
        <v>0.5</v>
      </c>
      <c r="B18" s="47">
        <v>3.73</v>
      </c>
      <c r="C18" s="48">
        <v>6.61</v>
      </c>
      <c r="D18" s="49">
        <v>3.73</v>
      </c>
    </row>
    <row r="19" spans="1:4" ht="12.75">
      <c r="A19" s="51">
        <v>1</v>
      </c>
      <c r="B19" s="47">
        <v>3.28</v>
      </c>
      <c r="C19" s="48">
        <v>5.7</v>
      </c>
      <c r="D19" s="49">
        <v>3.28</v>
      </c>
    </row>
    <row r="20" spans="1:4" ht="13.5" thickBot="1">
      <c r="A20" s="52">
        <v>3</v>
      </c>
      <c r="B20" s="53">
        <v>2.78</v>
      </c>
      <c r="C20" s="54">
        <v>4.47</v>
      </c>
      <c r="D20" s="55">
        <v>2.78</v>
      </c>
    </row>
    <row r="21" spans="1:4" ht="13.5" thickBot="1">
      <c r="A21" s="70">
        <v>5</v>
      </c>
      <c r="B21" s="71">
        <v>2.48</v>
      </c>
      <c r="C21" s="72">
        <v>4</v>
      </c>
      <c r="D21" s="73">
        <v>2.48</v>
      </c>
    </row>
    <row r="22" spans="1:4" ht="12.75">
      <c r="A22" s="56">
        <v>10</v>
      </c>
      <c r="B22" s="57">
        <v>2.19</v>
      </c>
      <c r="C22" s="58">
        <v>3.51</v>
      </c>
      <c r="D22" s="59">
        <v>2.19</v>
      </c>
    </row>
    <row r="23" spans="1:4" ht="12.75">
      <c r="A23" s="51">
        <v>30</v>
      </c>
      <c r="B23" s="47">
        <v>1.89</v>
      </c>
      <c r="C23" s="48">
        <v>2.82</v>
      </c>
      <c r="D23" s="49">
        <v>1.89</v>
      </c>
    </row>
    <row r="24" spans="1:4" ht="12.75">
      <c r="A24" s="51">
        <v>50</v>
      </c>
      <c r="B24" s="47">
        <v>1.79</v>
      </c>
      <c r="C24" s="48">
        <v>2.58</v>
      </c>
      <c r="D24" s="49">
        <v>1.79</v>
      </c>
    </row>
    <row r="25" spans="1:4" ht="13.5" thickBot="1">
      <c r="A25" s="52">
        <v>100</v>
      </c>
      <c r="B25" s="53">
        <v>1.61</v>
      </c>
      <c r="C25" s="54">
        <v>2.25</v>
      </c>
      <c r="D25" s="55">
        <v>1.61</v>
      </c>
    </row>
    <row r="26" spans="1:4" ht="13.5" thickBot="1">
      <c r="A26" s="70">
        <v>200</v>
      </c>
      <c r="B26" s="71">
        <v>1.47</v>
      </c>
      <c r="C26" s="72">
        <v>1.98</v>
      </c>
      <c r="D26" s="73">
        <v>1.47</v>
      </c>
    </row>
    <row r="27" spans="1:4" ht="12.75">
      <c r="A27" s="56">
        <v>400</v>
      </c>
      <c r="B27" s="57">
        <v>1.38</v>
      </c>
      <c r="C27" s="58">
        <v>1.75</v>
      </c>
      <c r="D27" s="59">
        <v>1.38</v>
      </c>
    </row>
    <row r="28" spans="1:4" ht="13.5" thickBot="1">
      <c r="A28" s="60">
        <v>2000</v>
      </c>
      <c r="B28" s="61">
        <v>1</v>
      </c>
      <c r="C28" s="62">
        <v>1.3</v>
      </c>
      <c r="D28" s="63">
        <v>1</v>
      </c>
    </row>
    <row r="29" spans="1:4" ht="12.75">
      <c r="A29" s="65"/>
      <c r="B29" s="66"/>
      <c r="C29" s="66"/>
      <c r="D29" s="66"/>
    </row>
    <row r="30" spans="1:4" ht="13.5" thickBot="1">
      <c r="A30" s="203" t="s">
        <v>189</v>
      </c>
      <c r="B30" s="204"/>
      <c r="C30" s="204"/>
      <c r="D30" s="204"/>
    </row>
    <row r="31" spans="1:4" ht="12.75">
      <c r="A31" s="45"/>
      <c r="B31" s="205" t="s">
        <v>183</v>
      </c>
      <c r="C31" s="201"/>
      <c r="D31" s="202"/>
    </row>
    <row r="32" spans="1:4" ht="13.5" thickBot="1">
      <c r="A32" s="46" t="s">
        <v>184</v>
      </c>
      <c r="B32" s="47" t="s">
        <v>185</v>
      </c>
      <c r="C32" s="48" t="s">
        <v>186</v>
      </c>
      <c r="D32" s="49" t="s">
        <v>187</v>
      </c>
    </row>
    <row r="33" spans="1:4" ht="12.75">
      <c r="A33" s="50">
        <v>0.5</v>
      </c>
      <c r="B33" s="47">
        <v>18.044166666666666</v>
      </c>
      <c r="C33" s="48">
        <v>29.855833333333333</v>
      </c>
      <c r="D33" s="47">
        <v>18.044166666666666</v>
      </c>
    </row>
    <row r="34" spans="1:4" ht="12.75">
      <c r="A34" s="51">
        <v>1</v>
      </c>
      <c r="B34" s="47">
        <v>14.435833333333333</v>
      </c>
      <c r="C34" s="48">
        <v>24.278333333333332</v>
      </c>
      <c r="D34" s="47">
        <v>14.435833333333333</v>
      </c>
    </row>
    <row r="35" spans="1:4" ht="13.5" thickBot="1">
      <c r="A35" s="52">
        <v>3</v>
      </c>
      <c r="B35" s="53">
        <v>10.170833333333333</v>
      </c>
      <c r="C35" s="54">
        <v>18.700833333333332</v>
      </c>
      <c r="D35" s="53">
        <v>10.170833333333333</v>
      </c>
    </row>
    <row r="36" spans="1:4" ht="13.5" thickBot="1">
      <c r="A36" s="70">
        <v>5</v>
      </c>
      <c r="B36" s="71">
        <v>9.186666666666666</v>
      </c>
      <c r="C36" s="72">
        <v>16.404166666666665</v>
      </c>
      <c r="D36" s="71">
        <v>9.186666666666666</v>
      </c>
    </row>
    <row r="37" spans="1:4" ht="12.75">
      <c r="A37" s="56">
        <v>10</v>
      </c>
      <c r="B37" s="57">
        <v>8.53</v>
      </c>
      <c r="C37" s="58">
        <v>14.435833333333333</v>
      </c>
      <c r="D37" s="57">
        <v>8.53</v>
      </c>
    </row>
    <row r="38" spans="1:4" ht="12.75">
      <c r="A38" s="51">
        <v>30</v>
      </c>
      <c r="B38" s="47">
        <v>7.545833333333333</v>
      </c>
      <c r="C38" s="48">
        <v>11.646666666666667</v>
      </c>
      <c r="D38" s="47">
        <v>7.545833333333333</v>
      </c>
    </row>
    <row r="39" spans="1:4" ht="12.75">
      <c r="A39" s="51">
        <v>50</v>
      </c>
      <c r="B39" s="47">
        <v>7.2175</v>
      </c>
      <c r="C39" s="48">
        <v>10.498333333333333</v>
      </c>
      <c r="D39" s="47">
        <v>7.2175</v>
      </c>
    </row>
    <row r="40" spans="1:4" ht="13.5" thickBot="1">
      <c r="A40" s="52">
        <v>100</v>
      </c>
      <c r="B40" s="53">
        <v>6.5616666666666665</v>
      </c>
      <c r="C40" s="54">
        <v>9.186666666666666</v>
      </c>
      <c r="D40" s="53">
        <v>6.5616666666666665</v>
      </c>
    </row>
    <row r="41" spans="1:4" ht="13.5" thickBot="1">
      <c r="A41" s="70">
        <v>200</v>
      </c>
      <c r="B41" s="71">
        <v>5.905833333333334</v>
      </c>
      <c r="C41" s="72">
        <v>8.201666666666666</v>
      </c>
      <c r="D41" s="71">
        <v>5.905833333333334</v>
      </c>
    </row>
    <row r="42" spans="1:4" ht="12.75">
      <c r="A42" s="56">
        <v>400</v>
      </c>
      <c r="B42" s="57">
        <v>5.5775</v>
      </c>
      <c r="C42" s="58">
        <v>7.2175</v>
      </c>
      <c r="D42" s="57">
        <v>5.5775</v>
      </c>
    </row>
    <row r="43" spans="1:4" ht="13.5" thickBot="1">
      <c r="A43" s="60">
        <v>2000</v>
      </c>
      <c r="B43" s="61">
        <v>4.429166666666666</v>
      </c>
      <c r="C43" s="62">
        <v>5.413333333333333</v>
      </c>
      <c r="D43" s="61">
        <v>4.429166666666666</v>
      </c>
    </row>
    <row r="44" spans="1:4" ht="13.5" thickBot="1">
      <c r="A44" s="64"/>
      <c r="B44" s="205" t="s">
        <v>188</v>
      </c>
      <c r="C44" s="201"/>
      <c r="D44" s="202"/>
    </row>
    <row r="45" spans="1:4" ht="12.75">
      <c r="A45" s="50">
        <v>0.5</v>
      </c>
      <c r="B45" s="47">
        <v>5.5</v>
      </c>
      <c r="C45" s="48">
        <v>9.1</v>
      </c>
      <c r="D45" s="47">
        <v>5.5</v>
      </c>
    </row>
    <row r="46" spans="1:4" ht="12.75">
      <c r="A46" s="51">
        <v>1</v>
      </c>
      <c r="B46" s="47">
        <v>4.4</v>
      </c>
      <c r="C46" s="48">
        <v>7.4</v>
      </c>
      <c r="D46" s="47">
        <v>4.4</v>
      </c>
    </row>
    <row r="47" spans="1:4" ht="13.5" thickBot="1">
      <c r="A47" s="52">
        <v>3</v>
      </c>
      <c r="B47" s="53">
        <v>3.1</v>
      </c>
      <c r="C47" s="54">
        <v>5.7</v>
      </c>
      <c r="D47" s="53">
        <v>3.1</v>
      </c>
    </row>
    <row r="48" spans="1:4" ht="13.5" thickBot="1">
      <c r="A48" s="70">
        <v>5</v>
      </c>
      <c r="B48" s="71">
        <v>2.8</v>
      </c>
      <c r="C48" s="72">
        <v>5</v>
      </c>
      <c r="D48" s="71">
        <v>2.8</v>
      </c>
    </row>
    <row r="49" spans="1:4" ht="12.75">
      <c r="A49" s="56">
        <v>10</v>
      </c>
      <c r="B49" s="57">
        <v>2.6</v>
      </c>
      <c r="C49" s="58">
        <v>4.4</v>
      </c>
      <c r="D49" s="57">
        <v>2.6</v>
      </c>
    </row>
    <row r="50" spans="1:4" ht="12.75">
      <c r="A50" s="51">
        <v>30</v>
      </c>
      <c r="B50" s="47">
        <v>2.3</v>
      </c>
      <c r="C50" s="48">
        <v>3.55</v>
      </c>
      <c r="D50" s="47">
        <v>2.3</v>
      </c>
    </row>
    <row r="51" spans="1:4" ht="12.75">
      <c r="A51" s="51">
        <v>50</v>
      </c>
      <c r="B51" s="47">
        <v>2.2</v>
      </c>
      <c r="C51" s="48">
        <v>3.2</v>
      </c>
      <c r="D51" s="47">
        <v>2.2</v>
      </c>
    </row>
    <row r="52" spans="1:4" ht="13.5" thickBot="1">
      <c r="A52" s="52">
        <v>100</v>
      </c>
      <c r="B52" s="53">
        <v>2</v>
      </c>
      <c r="C52" s="54">
        <v>2.8</v>
      </c>
      <c r="D52" s="53">
        <v>2</v>
      </c>
    </row>
    <row r="53" spans="1:4" ht="13.5" thickBot="1">
      <c r="A53" s="70">
        <v>200</v>
      </c>
      <c r="B53" s="71">
        <v>1.8</v>
      </c>
      <c r="C53" s="72">
        <v>2.5</v>
      </c>
      <c r="D53" s="71">
        <v>1.8</v>
      </c>
    </row>
    <row r="54" spans="1:4" ht="12.75">
      <c r="A54" s="56">
        <v>400</v>
      </c>
      <c r="B54" s="57">
        <v>1.7</v>
      </c>
      <c r="C54" s="58">
        <v>2.2</v>
      </c>
      <c r="D54" s="57">
        <v>1.7</v>
      </c>
    </row>
    <row r="55" spans="1:4" ht="13.5" thickBot="1">
      <c r="A55" s="60">
        <v>2000</v>
      </c>
      <c r="B55" s="61">
        <v>1.35</v>
      </c>
      <c r="C55" s="62">
        <v>1.65</v>
      </c>
      <c r="D55" s="61">
        <v>1.35</v>
      </c>
    </row>
    <row r="56" spans="1:4" ht="12.75">
      <c r="A56" s="65"/>
      <c r="B56" s="66"/>
      <c r="C56" s="66"/>
      <c r="D56" s="66"/>
    </row>
    <row r="57" spans="1:4" ht="13.5" thickBot="1">
      <c r="A57" s="203" t="s">
        <v>190</v>
      </c>
      <c r="B57" s="204"/>
      <c r="C57" s="204"/>
      <c r="D57" s="204"/>
    </row>
    <row r="58" spans="1:4" ht="12.75">
      <c r="A58" s="45"/>
      <c r="B58" s="205" t="s">
        <v>183</v>
      </c>
      <c r="C58" s="201"/>
      <c r="D58" s="202"/>
    </row>
    <row r="59" spans="1:4" ht="13.5" thickBot="1">
      <c r="A59" s="46" t="s">
        <v>184</v>
      </c>
      <c r="B59" s="47" t="s">
        <v>185</v>
      </c>
      <c r="C59" s="48" t="s">
        <v>186</v>
      </c>
      <c r="D59" s="49" t="s">
        <v>187</v>
      </c>
    </row>
    <row r="60" spans="1:4" ht="12.75">
      <c r="A60" s="50">
        <v>0.5</v>
      </c>
      <c r="B60" s="47">
        <v>30.18</v>
      </c>
      <c r="C60" s="47">
        <v>30.18</v>
      </c>
      <c r="D60" s="47">
        <v>34.11</v>
      </c>
    </row>
    <row r="61" spans="1:4" ht="12.75">
      <c r="A61" s="51">
        <v>1</v>
      </c>
      <c r="B61" s="47">
        <v>24.44</v>
      </c>
      <c r="C61" s="47">
        <v>24.44</v>
      </c>
      <c r="D61" s="47">
        <v>25.58</v>
      </c>
    </row>
    <row r="62" spans="1:4" ht="13.5" thickBot="1">
      <c r="A62" s="52">
        <v>3</v>
      </c>
      <c r="B62" s="53">
        <v>17.88</v>
      </c>
      <c r="C62" s="53">
        <v>17.88</v>
      </c>
      <c r="D62" s="53">
        <v>15.25</v>
      </c>
    </row>
    <row r="63" spans="1:4" ht="13.5" thickBot="1">
      <c r="A63" s="70">
        <v>5</v>
      </c>
      <c r="B63" s="71">
        <v>15.42</v>
      </c>
      <c r="C63" s="71">
        <v>15.42</v>
      </c>
      <c r="D63" s="71">
        <v>12.3</v>
      </c>
    </row>
    <row r="64" spans="1:4" ht="12.75">
      <c r="A64" s="56">
        <v>10</v>
      </c>
      <c r="B64" s="57">
        <v>12.96</v>
      </c>
      <c r="C64" s="57">
        <v>12.96</v>
      </c>
      <c r="D64" s="57">
        <v>10.82</v>
      </c>
    </row>
    <row r="65" spans="1:4" ht="12.75">
      <c r="A65" s="51">
        <v>30</v>
      </c>
      <c r="B65" s="47">
        <v>9.84</v>
      </c>
      <c r="C65" s="47">
        <v>9.84</v>
      </c>
      <c r="D65" s="47">
        <v>9.35</v>
      </c>
    </row>
    <row r="66" spans="1:4" ht="12.75">
      <c r="A66" s="51">
        <v>50</v>
      </c>
      <c r="B66" s="47">
        <v>8.86</v>
      </c>
      <c r="C66" s="47">
        <v>8.86</v>
      </c>
      <c r="D66" s="47">
        <v>8.53</v>
      </c>
    </row>
    <row r="67" spans="1:4" ht="13.5" thickBot="1">
      <c r="A67" s="52">
        <v>100</v>
      </c>
      <c r="B67" s="53">
        <v>7.38</v>
      </c>
      <c r="C67" s="53">
        <v>7.38</v>
      </c>
      <c r="D67" s="53">
        <v>7.71</v>
      </c>
    </row>
    <row r="68" spans="1:4" ht="13.5" thickBot="1">
      <c r="A68" s="70">
        <v>200</v>
      </c>
      <c r="B68" s="71">
        <v>6.4</v>
      </c>
      <c r="C68" s="71">
        <v>6.4</v>
      </c>
      <c r="D68" s="71">
        <v>6.72</v>
      </c>
    </row>
    <row r="69" spans="1:4" ht="12.75">
      <c r="A69" s="56">
        <v>400</v>
      </c>
      <c r="B69" s="57">
        <v>5.43</v>
      </c>
      <c r="C69" s="57">
        <v>5.43</v>
      </c>
      <c r="D69" s="57">
        <v>5.76</v>
      </c>
    </row>
    <row r="70" spans="1:4" ht="13.5" thickBot="1">
      <c r="A70" s="60">
        <v>2000</v>
      </c>
      <c r="B70" s="61">
        <v>3.78</v>
      </c>
      <c r="C70" s="61">
        <v>3.78</v>
      </c>
      <c r="D70" s="61">
        <v>3.45</v>
      </c>
    </row>
    <row r="71" spans="1:4" ht="13.5" thickBot="1">
      <c r="A71" s="64"/>
      <c r="B71" s="205" t="s">
        <v>188</v>
      </c>
      <c r="C71" s="201"/>
      <c r="D71" s="202"/>
    </row>
    <row r="72" spans="1:4" ht="12.75">
      <c r="A72" s="50">
        <v>0.5</v>
      </c>
      <c r="B72" s="47">
        <v>9.2</v>
      </c>
      <c r="C72" s="47">
        <v>9.2</v>
      </c>
      <c r="D72" s="47">
        <v>10.4</v>
      </c>
    </row>
    <row r="73" spans="1:4" ht="12.75">
      <c r="A73" s="51">
        <v>1</v>
      </c>
      <c r="B73" s="47">
        <v>7.45</v>
      </c>
      <c r="C73" s="47">
        <v>7.45</v>
      </c>
      <c r="D73" s="47">
        <v>7.8</v>
      </c>
    </row>
    <row r="74" spans="1:4" ht="13.5" thickBot="1">
      <c r="A74" s="52">
        <v>3</v>
      </c>
      <c r="B74" s="53">
        <v>5.45</v>
      </c>
      <c r="C74" s="53">
        <v>5.45</v>
      </c>
      <c r="D74" s="53">
        <v>4.65</v>
      </c>
    </row>
    <row r="75" spans="1:4" ht="13.5" thickBot="1">
      <c r="A75" s="70">
        <v>5</v>
      </c>
      <c r="B75" s="71">
        <v>4.7</v>
      </c>
      <c r="C75" s="71">
        <v>4.7</v>
      </c>
      <c r="D75" s="71">
        <v>3.75</v>
      </c>
    </row>
    <row r="76" spans="1:4" ht="12.75">
      <c r="A76" s="56">
        <v>10</v>
      </c>
      <c r="B76" s="57">
        <v>3.95</v>
      </c>
      <c r="C76" s="57">
        <v>3.95</v>
      </c>
      <c r="D76" s="57">
        <v>3.3</v>
      </c>
    </row>
    <row r="77" spans="1:4" ht="12.75">
      <c r="A77" s="51">
        <v>30</v>
      </c>
      <c r="B77" s="47">
        <v>3</v>
      </c>
      <c r="C77" s="47">
        <v>3</v>
      </c>
      <c r="D77" s="47">
        <v>2.85</v>
      </c>
    </row>
    <row r="78" spans="1:4" ht="12.75">
      <c r="A78" s="51">
        <v>50</v>
      </c>
      <c r="B78" s="47">
        <v>2.7</v>
      </c>
      <c r="C78" s="47">
        <v>2.7</v>
      </c>
      <c r="D78" s="47">
        <v>2.6</v>
      </c>
    </row>
    <row r="79" spans="1:4" ht="13.5" thickBot="1">
      <c r="A79" s="52">
        <v>100</v>
      </c>
      <c r="B79" s="53">
        <v>2.25</v>
      </c>
      <c r="C79" s="53">
        <v>2.25</v>
      </c>
      <c r="D79" s="53">
        <v>2.35</v>
      </c>
    </row>
    <row r="80" spans="1:4" ht="13.5" thickBot="1">
      <c r="A80" s="70">
        <v>200</v>
      </c>
      <c r="B80" s="71">
        <v>1.95</v>
      </c>
      <c r="C80" s="71">
        <v>1.95</v>
      </c>
      <c r="D80" s="71">
        <v>2.05</v>
      </c>
    </row>
    <row r="81" spans="1:4" ht="12.75">
      <c r="A81" s="56">
        <v>400</v>
      </c>
      <c r="B81" s="57">
        <v>1.65</v>
      </c>
      <c r="C81" s="57">
        <v>1.65</v>
      </c>
      <c r="D81" s="57">
        <v>1.75</v>
      </c>
    </row>
    <row r="82" spans="1:4" ht="13.5" thickBot="1">
      <c r="A82" s="60">
        <v>2000</v>
      </c>
      <c r="B82" s="61">
        <v>1.15</v>
      </c>
      <c r="C82" s="61">
        <v>1.15</v>
      </c>
      <c r="D82" s="61">
        <v>1.05</v>
      </c>
    </row>
    <row r="83" spans="1:4" ht="12.75">
      <c r="A83" s="65"/>
      <c r="B83" s="66"/>
      <c r="C83" s="66"/>
      <c r="D83" s="66"/>
    </row>
    <row r="84" spans="1:4" ht="13.5" thickBot="1">
      <c r="A84" s="203" t="s">
        <v>191</v>
      </c>
      <c r="B84" s="204"/>
      <c r="C84" s="204"/>
      <c r="D84" s="204"/>
    </row>
    <row r="85" spans="1:4" ht="12.75">
      <c r="A85" s="45"/>
      <c r="B85" s="205" t="s">
        <v>183</v>
      </c>
      <c r="C85" s="201"/>
      <c r="D85" s="202"/>
    </row>
    <row r="86" spans="1:4" ht="13.5" thickBot="1">
      <c r="A86" s="46" t="s">
        <v>184</v>
      </c>
      <c r="B86" s="47" t="s">
        <v>185</v>
      </c>
      <c r="C86" s="48" t="s">
        <v>186</v>
      </c>
      <c r="D86" s="49" t="s">
        <v>187</v>
      </c>
    </row>
    <row r="87" spans="1:4" ht="12.75">
      <c r="A87" s="50">
        <v>0.5</v>
      </c>
      <c r="B87" s="47">
        <v>12.30315</v>
      </c>
      <c r="C87" s="47">
        <v>12.795276</v>
      </c>
      <c r="D87" s="47">
        <v>15.748031999999998</v>
      </c>
    </row>
    <row r="88" spans="1:4" ht="12.75">
      <c r="A88" s="51">
        <v>1</v>
      </c>
      <c r="B88" s="47">
        <v>9.186352</v>
      </c>
      <c r="C88" s="47">
        <v>8.2021</v>
      </c>
      <c r="D88" s="47">
        <v>11.154855999999999</v>
      </c>
    </row>
    <row r="89" spans="1:4" ht="13.5" thickBot="1">
      <c r="A89" s="52">
        <v>3</v>
      </c>
      <c r="B89" s="53">
        <v>7.709974</v>
      </c>
      <c r="C89" s="53">
        <v>6.56168</v>
      </c>
      <c r="D89" s="53">
        <v>9.514436</v>
      </c>
    </row>
    <row r="90" spans="1:4" ht="13.5" thickBot="1">
      <c r="A90" s="70">
        <v>5</v>
      </c>
      <c r="B90" s="71">
        <v>6.2335959999999995</v>
      </c>
      <c r="C90" s="71">
        <v>5.413386</v>
      </c>
      <c r="D90" s="71">
        <v>8.2021</v>
      </c>
    </row>
    <row r="91" spans="1:4" ht="13.5" thickBot="1">
      <c r="A91" s="56">
        <v>10</v>
      </c>
      <c r="B91" s="57">
        <v>5.577427999999999</v>
      </c>
      <c r="C91" s="57">
        <v>4.593176</v>
      </c>
      <c r="D91" s="57">
        <v>6.889764</v>
      </c>
    </row>
    <row r="92" spans="1:4" ht="13.5" thickBot="1">
      <c r="A92" s="64"/>
      <c r="B92" s="205" t="s">
        <v>188</v>
      </c>
      <c r="C92" s="201"/>
      <c r="D92" s="202"/>
    </row>
    <row r="93" spans="1:4" ht="12.75">
      <c r="A93" s="50">
        <v>0.5</v>
      </c>
      <c r="B93" s="47">
        <v>3.75</v>
      </c>
      <c r="C93" s="47">
        <v>3.9</v>
      </c>
      <c r="D93" s="47">
        <v>4.8</v>
      </c>
    </row>
    <row r="94" spans="1:4" ht="12.75">
      <c r="A94" s="51">
        <v>1</v>
      </c>
      <c r="B94" s="47">
        <v>2.8</v>
      </c>
      <c r="C94" s="47">
        <v>2.5</v>
      </c>
      <c r="D94" s="47">
        <v>3.4</v>
      </c>
    </row>
    <row r="95" spans="1:4" ht="13.5" thickBot="1">
      <c r="A95" s="52">
        <v>3</v>
      </c>
      <c r="B95" s="53">
        <v>2.35</v>
      </c>
      <c r="C95" s="53">
        <v>2</v>
      </c>
      <c r="D95" s="53">
        <v>2.9</v>
      </c>
    </row>
    <row r="96" spans="1:4" ht="13.5" thickBot="1">
      <c r="A96" s="70">
        <v>5</v>
      </c>
      <c r="B96" s="71">
        <v>1.9</v>
      </c>
      <c r="C96" s="71">
        <v>1.65</v>
      </c>
      <c r="D96" s="71">
        <v>2.5</v>
      </c>
    </row>
    <row r="97" spans="1:4" ht="12.75">
      <c r="A97" s="56">
        <v>10</v>
      </c>
      <c r="B97" s="57">
        <v>1.7</v>
      </c>
      <c r="C97" s="57">
        <v>1.4</v>
      </c>
      <c r="D97" s="57">
        <v>2.1</v>
      </c>
    </row>
    <row r="98" spans="1:4" ht="12.75">
      <c r="A98" s="65"/>
      <c r="B98" s="66"/>
      <c r="C98" s="66"/>
      <c r="D98" s="66"/>
    </row>
    <row r="99" spans="1:4" ht="13.5" thickBot="1">
      <c r="A99" s="203" t="s">
        <v>192</v>
      </c>
      <c r="B99" s="204"/>
      <c r="C99" s="204"/>
      <c r="D99" s="204"/>
    </row>
    <row r="100" spans="1:4" ht="12.75">
      <c r="A100" s="45"/>
      <c r="B100" s="205" t="s">
        <v>183</v>
      </c>
      <c r="C100" s="201"/>
      <c r="D100" s="202"/>
    </row>
    <row r="101" spans="1:4" ht="12.75">
      <c r="A101" s="46" t="s">
        <v>184</v>
      </c>
      <c r="B101" s="47" t="s">
        <v>185</v>
      </c>
      <c r="C101" s="48" t="s">
        <v>186</v>
      </c>
      <c r="D101" s="49" t="s">
        <v>187</v>
      </c>
    </row>
    <row r="102" spans="1:4" ht="12.75">
      <c r="A102" s="51">
        <v>1</v>
      </c>
      <c r="B102" s="47">
        <v>9.514436</v>
      </c>
      <c r="C102" s="47">
        <v>6.2335959999999995</v>
      </c>
      <c r="D102" s="47">
        <v>10.826772</v>
      </c>
    </row>
    <row r="103" spans="1:4" ht="13.5" thickBot="1">
      <c r="A103" s="52">
        <v>3</v>
      </c>
      <c r="B103" s="53">
        <v>6.56168</v>
      </c>
      <c r="C103" s="53">
        <v>5.74147</v>
      </c>
      <c r="D103" s="53">
        <v>7.874015999999999</v>
      </c>
    </row>
    <row r="104" spans="1:4" ht="13.5" thickBot="1">
      <c r="A104" s="70">
        <v>5</v>
      </c>
      <c r="B104" s="71">
        <v>5.905512</v>
      </c>
      <c r="C104" s="71">
        <v>5.249344000000001</v>
      </c>
      <c r="D104" s="71">
        <v>6.56168</v>
      </c>
    </row>
    <row r="105" spans="1:4" ht="13.5" thickBot="1">
      <c r="A105" s="56">
        <v>10</v>
      </c>
      <c r="B105" s="57">
        <v>4.265092</v>
      </c>
      <c r="C105" s="57">
        <v>4.92126</v>
      </c>
      <c r="D105" s="57">
        <v>4.92126</v>
      </c>
    </row>
    <row r="106" spans="1:4" ht="12.75">
      <c r="A106" s="64"/>
      <c r="B106" s="205" t="s">
        <v>188</v>
      </c>
      <c r="C106" s="201"/>
      <c r="D106" s="202"/>
    </row>
    <row r="107" spans="1:4" ht="12.75">
      <c r="A107" s="51">
        <v>1</v>
      </c>
      <c r="B107" s="47">
        <v>2.9</v>
      </c>
      <c r="C107" s="47">
        <v>1.9</v>
      </c>
      <c r="D107" s="47">
        <v>3.3</v>
      </c>
    </row>
    <row r="108" spans="1:4" ht="13.5" thickBot="1">
      <c r="A108" s="52">
        <v>3</v>
      </c>
      <c r="B108" s="53">
        <v>2</v>
      </c>
      <c r="C108" s="53">
        <v>1.75</v>
      </c>
      <c r="D108" s="53">
        <v>2.4</v>
      </c>
    </row>
    <row r="109" spans="1:4" ht="13.5" thickBot="1">
      <c r="A109" s="70">
        <v>5</v>
      </c>
      <c r="B109" s="71">
        <v>1.8</v>
      </c>
      <c r="C109" s="71">
        <v>1.6</v>
      </c>
      <c r="D109" s="71">
        <v>2</v>
      </c>
    </row>
    <row r="110" spans="1:4" ht="12.75">
      <c r="A110" s="56">
        <v>10</v>
      </c>
      <c r="B110" s="57">
        <v>1.3</v>
      </c>
      <c r="C110" s="57">
        <v>1.5</v>
      </c>
      <c r="D110" s="57">
        <v>1.5</v>
      </c>
    </row>
  </sheetData>
  <mergeCells count="16">
    <mergeCell ref="A99:D99"/>
    <mergeCell ref="B100:D100"/>
    <mergeCell ref="B106:D106"/>
    <mergeCell ref="A1:D1"/>
    <mergeCell ref="B71:D71"/>
    <mergeCell ref="A84:D84"/>
    <mergeCell ref="B85:D85"/>
    <mergeCell ref="B92:D92"/>
    <mergeCell ref="B31:D31"/>
    <mergeCell ref="B44:D44"/>
    <mergeCell ref="A57:D57"/>
    <mergeCell ref="B58:D58"/>
    <mergeCell ref="A3:D3"/>
    <mergeCell ref="B4:D4"/>
    <mergeCell ref="B17:D17"/>
    <mergeCell ref="A30:D30"/>
  </mergeCells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93" zoomScaleNormal="93" workbookViewId="0" topLeftCell="A1">
      <pane ySplit="2" topLeftCell="BM6" activePane="bottomLeft" state="frozen"/>
      <selection pane="topLeft" activeCell="A5" sqref="A5"/>
      <selection pane="bottomLeft" activeCell="A20" sqref="A20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2.75">
      <c r="A1" s="75" t="s">
        <v>238</v>
      </c>
      <c r="B1" s="76"/>
      <c r="C1" s="1"/>
      <c r="D1" s="1"/>
      <c r="E1" s="1"/>
    </row>
    <row r="2" spans="1:2" ht="12.75">
      <c r="A2" s="68"/>
      <c r="B2" s="68"/>
    </row>
    <row r="3" spans="1:2" ht="33.75">
      <c r="A3" s="68" t="s">
        <v>119</v>
      </c>
      <c r="B3" s="77" t="s">
        <v>120</v>
      </c>
    </row>
    <row r="4" spans="1:5" ht="33.75">
      <c r="A4" s="29" t="s">
        <v>122</v>
      </c>
      <c r="B4" s="2" t="s">
        <v>121</v>
      </c>
      <c r="E4" s="69"/>
    </row>
    <row r="5" spans="1:5" ht="12.75">
      <c r="A5" s="29"/>
      <c r="B5" s="2"/>
      <c r="E5" s="69"/>
    </row>
    <row r="6" spans="1:5" ht="22.5">
      <c r="A6" s="68" t="s">
        <v>143</v>
      </c>
      <c r="B6" s="2" t="s">
        <v>193</v>
      </c>
      <c r="E6" s="69"/>
    </row>
    <row r="7" spans="1:5" ht="22.5">
      <c r="A7" s="68" t="s">
        <v>194</v>
      </c>
      <c r="B7" s="2" t="s">
        <v>221</v>
      </c>
      <c r="E7" s="69"/>
    </row>
    <row r="8" spans="1:2" ht="23.25" thickBot="1">
      <c r="A8" s="68" t="s">
        <v>142</v>
      </c>
      <c r="B8" s="2" t="s">
        <v>151</v>
      </c>
    </row>
    <row r="9" spans="1:2" ht="23.25" thickBot="1">
      <c r="A9" s="68" t="s">
        <v>195</v>
      </c>
      <c r="B9" s="78" t="s">
        <v>222</v>
      </c>
    </row>
    <row r="10" spans="1:2" ht="34.5" customHeight="1">
      <c r="A10" s="68" t="s">
        <v>123</v>
      </c>
      <c r="B10" s="78" t="s">
        <v>152</v>
      </c>
    </row>
    <row r="11" spans="1:2" ht="21.75" customHeight="1">
      <c r="A11" s="68" t="s">
        <v>144</v>
      </c>
      <c r="B11" s="2" t="s">
        <v>223</v>
      </c>
    </row>
    <row r="12" spans="1:2" ht="22.5">
      <c r="A12" s="68" t="s">
        <v>145</v>
      </c>
      <c r="B12" s="2" t="s">
        <v>198</v>
      </c>
    </row>
    <row r="13" spans="1:2" ht="22.5">
      <c r="A13" s="68" t="s">
        <v>196</v>
      </c>
      <c r="B13" s="2" t="s">
        <v>197</v>
      </c>
    </row>
    <row r="14" spans="1:2" ht="22.5">
      <c r="A14" s="68" t="s">
        <v>146</v>
      </c>
      <c r="B14" s="2" t="s">
        <v>199</v>
      </c>
    </row>
    <row r="15" spans="1:2" ht="22.5" customHeight="1">
      <c r="A15" s="68" t="s">
        <v>149</v>
      </c>
      <c r="B15" s="3" t="s">
        <v>153</v>
      </c>
    </row>
    <row r="16" spans="1:2" ht="22.5">
      <c r="A16" s="68" t="s">
        <v>150</v>
      </c>
      <c r="B16" s="4" t="s">
        <v>124</v>
      </c>
    </row>
    <row r="17" spans="1:2" ht="22.5">
      <c r="A17" s="68" t="s">
        <v>148</v>
      </c>
      <c r="B17" s="2" t="s">
        <v>200</v>
      </c>
    </row>
    <row r="18" spans="1:2" ht="27" customHeight="1">
      <c r="A18" s="68" t="s">
        <v>147</v>
      </c>
      <c r="B18" s="2" t="s">
        <v>154</v>
      </c>
    </row>
    <row r="19" spans="1:2" ht="21" customHeight="1">
      <c r="A19" s="29" t="s">
        <v>201</v>
      </c>
      <c r="B19" s="2" t="s">
        <v>202</v>
      </c>
    </row>
    <row r="20" spans="1:2" ht="21" customHeight="1">
      <c r="A20" s="81" t="s">
        <v>239</v>
      </c>
      <c r="B20" s="82" t="s">
        <v>240</v>
      </c>
    </row>
    <row r="21" spans="1:2" ht="21" customHeight="1">
      <c r="A21" s="68"/>
      <c r="B21" s="83"/>
    </row>
    <row r="22" spans="1:2" ht="12.75">
      <c r="A22" s="29"/>
      <c r="B22" s="2"/>
    </row>
    <row r="23" spans="1:2" ht="12.75">
      <c r="A23" s="84"/>
      <c r="B23" s="85"/>
    </row>
    <row r="24" spans="1:2" ht="12.75">
      <c r="A24" s="86"/>
      <c r="B24" s="4"/>
    </row>
    <row r="25" spans="1:2" ht="12.75">
      <c r="A25" s="86"/>
      <c r="B25" s="4"/>
    </row>
    <row r="26" spans="1:2" ht="12.75">
      <c r="A26" s="87"/>
      <c r="B26" s="11"/>
    </row>
    <row r="27" spans="1:2" ht="12.75">
      <c r="A27" s="88"/>
      <c r="B27" s="89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="93" zoomScaleNormal="93" workbookViewId="0" topLeftCell="A1">
      <pane ySplit="2" topLeftCell="BM15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3.5" thickBot="1">
      <c r="A1" s="123" t="str">
        <f>Documentation!A1</f>
        <v>MR QUICK REFERENCE - 3/3/08</v>
      </c>
      <c r="B1" s="124"/>
      <c r="C1" s="1"/>
      <c r="D1" s="1"/>
      <c r="E1" s="1"/>
    </row>
    <row r="2" spans="1:2" ht="23.25" customHeight="1" thickBot="1">
      <c r="A2" s="125" t="str">
        <f>Documentation!A20</f>
        <v>Signa MR750 3.0T</v>
      </c>
      <c r="B2" s="126" t="str">
        <f>Documentation!B20</f>
        <v>Direction 5500101 rev 01</v>
      </c>
    </row>
    <row r="3" spans="1:2" ht="12.75">
      <c r="A3" s="68" t="s">
        <v>43</v>
      </c>
      <c r="B3" s="77" t="s">
        <v>64</v>
      </c>
    </row>
    <row r="4" spans="1:5" ht="33.75">
      <c r="A4" s="29" t="s">
        <v>12</v>
      </c>
      <c r="B4" s="2" t="s">
        <v>78</v>
      </c>
      <c r="E4" s="69"/>
    </row>
    <row r="5" spans="1:5" ht="12.75">
      <c r="A5" s="29" t="s">
        <v>14</v>
      </c>
      <c r="B5" s="2" t="s">
        <v>79</v>
      </c>
      <c r="E5" s="69"/>
    </row>
    <row r="6" spans="1:5" ht="22.5">
      <c r="A6" s="29" t="s">
        <v>215</v>
      </c>
      <c r="B6" s="2" t="s">
        <v>295</v>
      </c>
      <c r="E6" s="69"/>
    </row>
    <row r="7" spans="1:5" ht="45">
      <c r="A7" s="29" t="s">
        <v>16</v>
      </c>
      <c r="B7" s="2" t="s">
        <v>296</v>
      </c>
      <c r="E7" s="69"/>
    </row>
    <row r="8" spans="1:2" ht="22.5">
      <c r="A8" s="29" t="s">
        <v>0</v>
      </c>
      <c r="B8" s="2" t="s">
        <v>241</v>
      </c>
    </row>
    <row r="9" spans="1:2" ht="12.75">
      <c r="A9" s="29" t="s">
        <v>58</v>
      </c>
      <c r="B9" s="2" t="s">
        <v>261</v>
      </c>
    </row>
    <row r="10" spans="1:2" ht="22.5">
      <c r="A10" s="29" t="s">
        <v>53</v>
      </c>
      <c r="B10" s="2" t="s">
        <v>54</v>
      </c>
    </row>
    <row r="11" spans="1:2" ht="34.5" thickBot="1">
      <c r="A11" s="79" t="s">
        <v>23</v>
      </c>
      <c r="B11" s="3" t="s">
        <v>297</v>
      </c>
    </row>
    <row r="12" spans="1:2" ht="12.75">
      <c r="A12" s="90" t="s">
        <v>245</v>
      </c>
      <c r="B12" s="78"/>
    </row>
    <row r="13" spans="1:2" ht="45">
      <c r="A13" s="86" t="s">
        <v>262</v>
      </c>
      <c r="B13" s="4" t="s">
        <v>250</v>
      </c>
    </row>
    <row r="14" spans="1:2" ht="45">
      <c r="A14" s="86" t="s">
        <v>263</v>
      </c>
      <c r="B14" s="4" t="s">
        <v>251</v>
      </c>
    </row>
    <row r="15" spans="1:2" ht="45.75" thickBot="1">
      <c r="A15" s="91" t="s">
        <v>264</v>
      </c>
      <c r="B15" s="5" t="s">
        <v>252</v>
      </c>
    </row>
    <row r="16" spans="1:2" ht="22.5">
      <c r="A16" s="68" t="s">
        <v>206</v>
      </c>
      <c r="B16" s="6" t="s">
        <v>265</v>
      </c>
    </row>
    <row r="17" spans="1:2" ht="22.5">
      <c r="A17" s="111" t="s">
        <v>4</v>
      </c>
      <c r="B17" s="112" t="s">
        <v>20</v>
      </c>
    </row>
    <row r="18" spans="1:2" ht="33.75">
      <c r="A18" s="68" t="s">
        <v>5</v>
      </c>
      <c r="B18" s="6" t="s">
        <v>253</v>
      </c>
    </row>
    <row r="19" spans="1:2" ht="34.5" thickBot="1">
      <c r="A19" s="79" t="s">
        <v>21</v>
      </c>
      <c r="B19" s="3" t="s">
        <v>242</v>
      </c>
    </row>
    <row r="20" spans="1:2" ht="22.5">
      <c r="A20" s="105" t="s">
        <v>254</v>
      </c>
      <c r="B20" s="152"/>
    </row>
    <row r="21" spans="1:2" ht="12.75">
      <c r="A21" s="107" t="s">
        <v>256</v>
      </c>
      <c r="B21" s="108" t="s">
        <v>257</v>
      </c>
    </row>
    <row r="22" spans="1:2" ht="13.5" thickBot="1">
      <c r="A22" s="153" t="s">
        <v>258</v>
      </c>
      <c r="B22" s="154" t="s">
        <v>259</v>
      </c>
    </row>
    <row r="23" spans="1:2" ht="22.5">
      <c r="A23" s="146" t="s">
        <v>255</v>
      </c>
      <c r="B23" s="8" t="s">
        <v>260</v>
      </c>
    </row>
    <row r="24" spans="1:2" ht="13.5" thickBot="1">
      <c r="A24" s="149"/>
      <c r="B24" s="183"/>
    </row>
    <row r="25" spans="1:2" ht="12.75">
      <c r="A25" s="146" t="s">
        <v>298</v>
      </c>
      <c r="B25" s="8"/>
    </row>
    <row r="26" spans="1:2" ht="22.5">
      <c r="A26" s="182" t="s">
        <v>256</v>
      </c>
      <c r="B26" s="13" t="s">
        <v>299</v>
      </c>
    </row>
    <row r="27" spans="1:2" ht="23.25" thickBot="1">
      <c r="A27" s="91" t="s">
        <v>258</v>
      </c>
      <c r="B27" s="5" t="s">
        <v>300</v>
      </c>
    </row>
    <row r="28" spans="1:2" ht="21.75" customHeight="1">
      <c r="A28" s="149" t="s">
        <v>28</v>
      </c>
      <c r="B28" s="150"/>
    </row>
    <row r="29" spans="1:2" ht="21.75" customHeight="1">
      <c r="A29" s="107" t="s">
        <v>156</v>
      </c>
      <c r="B29" s="108" t="s">
        <v>155</v>
      </c>
    </row>
    <row r="30" spans="1:2" ht="21.75" customHeight="1">
      <c r="A30" s="107" t="s">
        <v>157</v>
      </c>
      <c r="B30" s="108" t="s">
        <v>158</v>
      </c>
    </row>
    <row r="31" spans="1:2" ht="12.75">
      <c r="A31" s="107" t="s">
        <v>29</v>
      </c>
      <c r="B31" s="108" t="s">
        <v>71</v>
      </c>
    </row>
    <row r="32" spans="1:2" ht="13.5" thickBot="1">
      <c r="A32" s="109" t="s">
        <v>30</v>
      </c>
      <c r="B32" s="110" t="s">
        <v>71</v>
      </c>
    </row>
    <row r="33" spans="1:2" ht="12.75">
      <c r="A33" s="185" t="s">
        <v>9</v>
      </c>
      <c r="B33" s="96"/>
    </row>
    <row r="34" spans="1:2" ht="12.75">
      <c r="A34" s="207"/>
      <c r="B34" s="97" t="s">
        <v>76</v>
      </c>
    </row>
    <row r="35" spans="1:2" ht="12.75">
      <c r="A35" s="207"/>
      <c r="B35" s="97" t="s">
        <v>75</v>
      </c>
    </row>
    <row r="36" spans="1:2" ht="13.5" thickBot="1">
      <c r="A36" s="208"/>
      <c r="B36" s="99" t="s">
        <v>74</v>
      </c>
    </row>
    <row r="37" spans="1:2" ht="21.75" customHeight="1" thickBot="1">
      <c r="A37" s="145" t="s">
        <v>246</v>
      </c>
      <c r="B37" s="97" t="s">
        <v>247</v>
      </c>
    </row>
    <row r="38" spans="1:2" ht="22.5">
      <c r="A38" s="113" t="s">
        <v>127</v>
      </c>
      <c r="B38" s="114" t="s">
        <v>135</v>
      </c>
    </row>
    <row r="39" spans="1:2" ht="12.75">
      <c r="A39" s="115" t="s">
        <v>128</v>
      </c>
      <c r="B39" s="116" t="s">
        <v>133</v>
      </c>
    </row>
    <row r="40" spans="1:2" ht="25.5" customHeight="1">
      <c r="A40" s="115" t="s">
        <v>129</v>
      </c>
      <c r="B40" s="116" t="s">
        <v>134</v>
      </c>
    </row>
    <row r="41" spans="1:2" ht="25.5" customHeight="1">
      <c r="A41" s="115" t="s">
        <v>130</v>
      </c>
      <c r="B41" s="116" t="s">
        <v>136</v>
      </c>
    </row>
    <row r="42" spans="1:2" ht="25.5" customHeight="1" thickBot="1">
      <c r="A42" s="117" t="s">
        <v>214</v>
      </c>
      <c r="B42" s="118" t="s">
        <v>131</v>
      </c>
    </row>
    <row r="43" spans="1:2" ht="12.75">
      <c r="A43" s="68" t="s">
        <v>33</v>
      </c>
      <c r="B43" s="6" t="s">
        <v>243</v>
      </c>
    </row>
    <row r="44" spans="1:2" ht="12.75">
      <c r="A44" s="79" t="s">
        <v>35</v>
      </c>
      <c r="B44" s="80"/>
    </row>
    <row r="45" spans="1:2" ht="12.75">
      <c r="A45" s="81" t="s">
        <v>36</v>
      </c>
      <c r="B45" s="82" t="s">
        <v>84</v>
      </c>
    </row>
    <row r="46" spans="1:2" ht="12.75">
      <c r="A46" s="68" t="s">
        <v>37</v>
      </c>
      <c r="B46" s="83" t="s">
        <v>84</v>
      </c>
    </row>
    <row r="47" spans="1:2" ht="48.75" customHeight="1" thickBot="1">
      <c r="A47" s="29" t="s">
        <v>94</v>
      </c>
      <c r="B47" s="2" t="s">
        <v>244</v>
      </c>
    </row>
    <row r="48" spans="1:2" ht="13.5" thickBot="1">
      <c r="A48" s="103" t="s">
        <v>125</v>
      </c>
      <c r="B48" s="104" t="s">
        <v>126</v>
      </c>
    </row>
    <row r="49" spans="1:2" ht="23.25" thickBot="1">
      <c r="A49" s="147" t="s">
        <v>248</v>
      </c>
      <c r="B49" s="148" t="s">
        <v>249</v>
      </c>
    </row>
  </sheetData>
  <mergeCells count="1">
    <mergeCell ref="A33:A3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ySplit="2" topLeftCell="BM21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3.5" thickBot="1">
      <c r="A1" s="123" t="str">
        <f>Documentation!A1</f>
        <v>MR QUICK REFERENCE - 3/3/08</v>
      </c>
      <c r="B1" s="124"/>
      <c r="C1" s="1"/>
      <c r="D1" s="1"/>
      <c r="E1" s="1"/>
    </row>
    <row r="2" spans="1:2" ht="23.25" customHeight="1" thickBot="1">
      <c r="A2" s="125" t="str">
        <f>Documentation!A20</f>
        <v>Signa MR750 3.0T</v>
      </c>
      <c r="B2" s="126" t="str">
        <f>Documentation!B20</f>
        <v>Direction 5500101 rev 01</v>
      </c>
    </row>
    <row r="3" spans="1:2" ht="12.75">
      <c r="A3" s="68" t="s">
        <v>43</v>
      </c>
      <c r="B3" s="77" t="s">
        <v>64</v>
      </c>
    </row>
    <row r="4" spans="1:5" ht="33.75">
      <c r="A4" s="29" t="s">
        <v>12</v>
      </c>
      <c r="B4" s="2" t="s">
        <v>78</v>
      </c>
      <c r="E4" s="69"/>
    </row>
    <row r="5" spans="1:5" ht="12.75">
      <c r="A5" s="29" t="s">
        <v>14</v>
      </c>
      <c r="B5" s="2" t="s">
        <v>79</v>
      </c>
      <c r="E5" s="69"/>
    </row>
    <row r="6" spans="1:5" ht="22.5">
      <c r="A6" s="29" t="s">
        <v>215</v>
      </c>
      <c r="B6" s="2" t="s">
        <v>295</v>
      </c>
      <c r="E6" s="69"/>
    </row>
    <row r="7" spans="1:5" ht="45">
      <c r="A7" s="29" t="s">
        <v>16</v>
      </c>
      <c r="B7" s="2" t="s">
        <v>296</v>
      </c>
      <c r="E7" s="69"/>
    </row>
    <row r="8" spans="1:2" ht="22.5">
      <c r="A8" s="29" t="s">
        <v>0</v>
      </c>
      <c r="B8" s="2" t="s">
        <v>241</v>
      </c>
    </row>
    <row r="9" spans="1:2" ht="12.75">
      <c r="A9" s="29" t="s">
        <v>58</v>
      </c>
      <c r="B9" s="2" t="s">
        <v>261</v>
      </c>
    </row>
    <row r="10" spans="1:2" ht="22.5">
      <c r="A10" s="29" t="s">
        <v>53</v>
      </c>
      <c r="B10" s="2" t="s">
        <v>54</v>
      </c>
    </row>
    <row r="11" spans="1:2" ht="34.5" thickBot="1">
      <c r="A11" s="79" t="s">
        <v>23</v>
      </c>
      <c r="B11" s="3" t="s">
        <v>297</v>
      </c>
    </row>
    <row r="12" spans="1:2" ht="12.75">
      <c r="A12" s="90" t="s">
        <v>245</v>
      </c>
      <c r="B12" s="78"/>
    </row>
    <row r="13" spans="1:2" ht="45">
      <c r="A13" s="86" t="s">
        <v>262</v>
      </c>
      <c r="B13" s="4" t="s">
        <v>250</v>
      </c>
    </row>
    <row r="14" spans="1:2" ht="45">
      <c r="A14" s="86" t="s">
        <v>263</v>
      </c>
      <c r="B14" s="4" t="s">
        <v>251</v>
      </c>
    </row>
    <row r="15" spans="1:2" ht="45.75" thickBot="1">
      <c r="A15" s="91" t="s">
        <v>264</v>
      </c>
      <c r="B15" s="5" t="s">
        <v>252</v>
      </c>
    </row>
    <row r="16" spans="1:2" ht="22.5">
      <c r="A16" s="68" t="s">
        <v>206</v>
      </c>
      <c r="B16" s="6" t="s">
        <v>265</v>
      </c>
    </row>
    <row r="17" spans="1:2" ht="22.5">
      <c r="A17" s="111" t="s">
        <v>4</v>
      </c>
      <c r="B17" s="112" t="s">
        <v>20</v>
      </c>
    </row>
    <row r="18" spans="1:2" ht="33.75">
      <c r="A18" s="68" t="s">
        <v>5</v>
      </c>
      <c r="B18" s="6" t="s">
        <v>253</v>
      </c>
    </row>
    <row r="19" spans="1:2" ht="34.5" thickBot="1">
      <c r="A19" s="79" t="s">
        <v>21</v>
      </c>
      <c r="B19" s="3" t="s">
        <v>242</v>
      </c>
    </row>
    <row r="20" spans="1:2" ht="22.5">
      <c r="A20" s="105" t="s">
        <v>254</v>
      </c>
      <c r="B20" s="152"/>
    </row>
    <row r="21" spans="1:2" ht="12.75">
      <c r="A21" s="107" t="s">
        <v>256</v>
      </c>
      <c r="B21" s="108" t="s">
        <v>257</v>
      </c>
    </row>
    <row r="22" spans="1:2" ht="13.5" thickBot="1">
      <c r="A22" s="153" t="s">
        <v>258</v>
      </c>
      <c r="B22" s="154" t="s">
        <v>259</v>
      </c>
    </row>
    <row r="23" spans="1:2" ht="22.5">
      <c r="A23" s="146" t="s">
        <v>255</v>
      </c>
      <c r="B23" s="8" t="s">
        <v>260</v>
      </c>
    </row>
    <row r="24" spans="1:2" ht="13.5" thickBot="1">
      <c r="A24" s="149"/>
      <c r="B24" s="183"/>
    </row>
    <row r="25" spans="1:2" ht="12.75">
      <c r="A25" s="146" t="s">
        <v>298</v>
      </c>
      <c r="B25" s="8"/>
    </row>
    <row r="26" spans="1:2" ht="22.5">
      <c r="A26" s="182" t="s">
        <v>256</v>
      </c>
      <c r="B26" s="13" t="s">
        <v>299</v>
      </c>
    </row>
    <row r="27" spans="1:2" ht="23.25" thickBot="1">
      <c r="A27" s="91" t="s">
        <v>258</v>
      </c>
      <c r="B27" s="5" t="s">
        <v>300</v>
      </c>
    </row>
    <row r="28" spans="1:2" ht="21.75" customHeight="1">
      <c r="A28" s="149" t="s">
        <v>28</v>
      </c>
      <c r="B28" s="150"/>
    </row>
    <row r="29" spans="1:2" ht="21.75" customHeight="1">
      <c r="A29" s="107" t="s">
        <v>156</v>
      </c>
      <c r="B29" s="108" t="s">
        <v>302</v>
      </c>
    </row>
    <row r="30" spans="1:2" ht="21.75" customHeight="1">
      <c r="A30" s="107" t="s">
        <v>157</v>
      </c>
      <c r="B30" s="108" t="s">
        <v>158</v>
      </c>
    </row>
    <row r="31" spans="1:2" ht="12.75">
      <c r="A31" s="107" t="s">
        <v>29</v>
      </c>
      <c r="B31" s="108" t="s">
        <v>71</v>
      </c>
    </row>
    <row r="32" spans="1:2" ht="13.5" thickBot="1">
      <c r="A32" s="109" t="s">
        <v>30</v>
      </c>
      <c r="B32" s="110" t="s">
        <v>71</v>
      </c>
    </row>
    <row r="33" spans="1:2" ht="12.75">
      <c r="A33" s="185" t="s">
        <v>9</v>
      </c>
      <c r="B33" s="96"/>
    </row>
    <row r="34" spans="1:2" ht="12.75">
      <c r="A34" s="207"/>
      <c r="B34" s="97" t="s">
        <v>76</v>
      </c>
    </row>
    <row r="35" spans="1:2" ht="12.75">
      <c r="A35" s="207"/>
      <c r="B35" s="97" t="s">
        <v>75</v>
      </c>
    </row>
    <row r="36" spans="1:2" ht="13.5" thickBot="1">
      <c r="A36" s="208"/>
      <c r="B36" s="99" t="s">
        <v>74</v>
      </c>
    </row>
    <row r="37" spans="1:2" ht="21.75" customHeight="1" thickBot="1">
      <c r="A37" s="145" t="s">
        <v>246</v>
      </c>
      <c r="B37" s="97" t="s">
        <v>247</v>
      </c>
    </row>
    <row r="38" spans="1:2" ht="22.5">
      <c r="A38" s="113" t="s">
        <v>127</v>
      </c>
      <c r="B38" s="114" t="s">
        <v>135</v>
      </c>
    </row>
    <row r="39" spans="1:2" ht="12.75">
      <c r="A39" s="115" t="s">
        <v>128</v>
      </c>
      <c r="B39" s="116" t="s">
        <v>133</v>
      </c>
    </row>
    <row r="40" spans="1:2" ht="25.5" customHeight="1">
      <c r="A40" s="115" t="s">
        <v>129</v>
      </c>
      <c r="B40" s="116" t="s">
        <v>134</v>
      </c>
    </row>
    <row r="41" spans="1:2" ht="25.5" customHeight="1">
      <c r="A41" s="115" t="s">
        <v>130</v>
      </c>
      <c r="B41" s="116" t="s">
        <v>136</v>
      </c>
    </row>
    <row r="42" spans="1:2" ht="25.5" customHeight="1" thickBot="1">
      <c r="A42" s="117" t="s">
        <v>214</v>
      </c>
      <c r="B42" s="118" t="s">
        <v>131</v>
      </c>
    </row>
    <row r="43" spans="1:2" ht="12.75">
      <c r="A43" s="68" t="s">
        <v>33</v>
      </c>
      <c r="B43" s="6" t="s">
        <v>243</v>
      </c>
    </row>
    <row r="44" spans="1:2" ht="12.75">
      <c r="A44" s="79" t="s">
        <v>35</v>
      </c>
      <c r="B44" s="80"/>
    </row>
    <row r="45" spans="1:2" ht="12.75">
      <c r="A45" s="81" t="s">
        <v>36</v>
      </c>
      <c r="B45" s="82" t="s">
        <v>84</v>
      </c>
    </row>
    <row r="46" spans="1:2" ht="12.75">
      <c r="A46" s="68" t="s">
        <v>37</v>
      </c>
      <c r="B46" s="83" t="s">
        <v>84</v>
      </c>
    </row>
    <row r="47" spans="1:2" ht="48.75" customHeight="1" thickBot="1">
      <c r="A47" s="29" t="s">
        <v>94</v>
      </c>
      <c r="B47" s="2" t="s">
        <v>244</v>
      </c>
    </row>
    <row r="48" spans="1:2" ht="13.5" thickBot="1">
      <c r="A48" s="103" t="s">
        <v>125</v>
      </c>
      <c r="B48" s="104" t="s">
        <v>126</v>
      </c>
    </row>
    <row r="49" spans="1:2" ht="23.25" thickBot="1">
      <c r="A49" s="147" t="s">
        <v>248</v>
      </c>
      <c r="B49" s="148" t="s">
        <v>249</v>
      </c>
    </row>
  </sheetData>
  <mergeCells count="1">
    <mergeCell ref="A33:A3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="93" zoomScaleNormal="93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3.5" thickBot="1">
      <c r="A1" s="123" t="str">
        <f>Documentation!A1</f>
        <v>MR QUICK REFERENCE - 3/3/08</v>
      </c>
      <c r="B1" s="124"/>
      <c r="C1" s="1"/>
      <c r="D1" s="1"/>
      <c r="E1" s="1"/>
    </row>
    <row r="2" spans="1:2" ht="23.25" customHeight="1" thickBot="1">
      <c r="A2" s="125" t="str">
        <f>Documentation!A11</f>
        <v>3.0T Signa HDx</v>
      </c>
      <c r="B2" s="126" t="str">
        <f>Documentation!B11</f>
        <v>Direction 5159903 rev 04</v>
      </c>
    </row>
    <row r="3" spans="1:2" ht="23.25" thickBot="1">
      <c r="A3" s="125" t="str">
        <f>Documentation!A12</f>
        <v>3.0T Signa Excite HD</v>
      </c>
      <c r="B3" s="126" t="str">
        <f>Documentation!B12</f>
        <v>Direction 5133303 rev 05</v>
      </c>
    </row>
    <row r="4" spans="1:2" ht="12.75">
      <c r="A4" s="68" t="s">
        <v>43</v>
      </c>
      <c r="B4" s="77" t="s">
        <v>64</v>
      </c>
    </row>
    <row r="5" spans="1:5" ht="33.75">
      <c r="A5" s="29" t="s">
        <v>12</v>
      </c>
      <c r="B5" s="2" t="s">
        <v>78</v>
      </c>
      <c r="E5" s="69"/>
    </row>
    <row r="6" spans="1:5" ht="12.75">
      <c r="A6" s="29" t="s">
        <v>14</v>
      </c>
      <c r="B6" s="2" t="s">
        <v>79</v>
      </c>
      <c r="E6" s="69"/>
    </row>
    <row r="7" spans="1:5" ht="12.75">
      <c r="A7" s="29" t="s">
        <v>215</v>
      </c>
      <c r="B7" s="2" t="s">
        <v>216</v>
      </c>
      <c r="E7" s="69"/>
    </row>
    <row r="8" spans="1:5" ht="45">
      <c r="A8" s="29" t="s">
        <v>16</v>
      </c>
      <c r="B8" s="2" t="s">
        <v>108</v>
      </c>
      <c r="E8" s="69"/>
    </row>
    <row r="9" spans="1:2" ht="22.5">
      <c r="A9" s="29" t="s">
        <v>0</v>
      </c>
      <c r="B9" s="2" t="s">
        <v>48</v>
      </c>
    </row>
    <row r="10" spans="1:2" ht="12.75">
      <c r="A10" s="29" t="s">
        <v>58</v>
      </c>
      <c r="B10" s="2" t="s">
        <v>110</v>
      </c>
    </row>
    <row r="11" spans="1:2" ht="22.5">
      <c r="A11" s="29" t="s">
        <v>53</v>
      </c>
      <c r="B11" s="2" t="s">
        <v>54</v>
      </c>
    </row>
    <row r="12" spans="1:2" ht="34.5" thickBot="1">
      <c r="A12" s="79" t="s">
        <v>23</v>
      </c>
      <c r="B12" s="3" t="s">
        <v>109</v>
      </c>
    </row>
    <row r="13" spans="1:2" ht="22.5">
      <c r="A13" s="90" t="s">
        <v>89</v>
      </c>
      <c r="B13" s="78"/>
    </row>
    <row r="14" spans="1:2" ht="56.25">
      <c r="A14" s="86" t="s">
        <v>203</v>
      </c>
      <c r="B14" s="4" t="s">
        <v>208</v>
      </c>
    </row>
    <row r="15" spans="1:2" ht="56.25">
      <c r="A15" s="86" t="s">
        <v>204</v>
      </c>
      <c r="B15" s="4" t="s">
        <v>209</v>
      </c>
    </row>
    <row r="16" spans="1:2" ht="57" thickBot="1">
      <c r="A16" s="91" t="s">
        <v>205</v>
      </c>
      <c r="B16" s="5" t="s">
        <v>210</v>
      </c>
    </row>
    <row r="17" spans="1:2" ht="22.5">
      <c r="A17" s="68" t="s">
        <v>206</v>
      </c>
      <c r="B17" s="6" t="s">
        <v>181</v>
      </c>
    </row>
    <row r="18" spans="1:2" ht="22.5">
      <c r="A18" s="111" t="s">
        <v>4</v>
      </c>
      <c r="B18" s="112" t="s">
        <v>20</v>
      </c>
    </row>
    <row r="19" spans="1:2" ht="22.5">
      <c r="A19" s="68" t="s">
        <v>5</v>
      </c>
      <c r="B19" s="6" t="s">
        <v>69</v>
      </c>
    </row>
    <row r="20" spans="1:2" ht="34.5" thickBot="1">
      <c r="A20" s="81" t="s">
        <v>21</v>
      </c>
      <c r="B20" s="92" t="s">
        <v>82</v>
      </c>
    </row>
    <row r="21" spans="1:2" ht="21.75" customHeight="1">
      <c r="A21" s="105" t="s">
        <v>28</v>
      </c>
      <c r="B21" s="106"/>
    </row>
    <row r="22" spans="1:2" ht="21.75" customHeight="1">
      <c r="A22" s="107" t="s">
        <v>156</v>
      </c>
      <c r="B22" s="108" t="s">
        <v>155</v>
      </c>
    </row>
    <row r="23" spans="1:2" ht="21.75" customHeight="1">
      <c r="A23" s="107" t="s">
        <v>157</v>
      </c>
      <c r="B23" s="108" t="s">
        <v>158</v>
      </c>
    </row>
    <row r="24" spans="1:2" ht="12.75">
      <c r="A24" s="107" t="s">
        <v>29</v>
      </c>
      <c r="B24" s="108" t="s">
        <v>71</v>
      </c>
    </row>
    <row r="25" spans="1:2" ht="13.5" thickBot="1">
      <c r="A25" s="109" t="s">
        <v>30</v>
      </c>
      <c r="B25" s="110" t="s">
        <v>71</v>
      </c>
    </row>
    <row r="26" spans="1:2" ht="12.75">
      <c r="A26" s="185" t="s">
        <v>9</v>
      </c>
      <c r="B26" s="96"/>
    </row>
    <row r="27" spans="1:2" ht="12.75">
      <c r="A27" s="207"/>
      <c r="B27" s="97" t="s">
        <v>76</v>
      </c>
    </row>
    <row r="28" spans="1:2" ht="12.75">
      <c r="A28" s="207"/>
      <c r="B28" s="97" t="s">
        <v>75</v>
      </c>
    </row>
    <row r="29" spans="1:2" ht="13.5" thickBot="1">
      <c r="A29" s="208"/>
      <c r="B29" s="99" t="s">
        <v>74</v>
      </c>
    </row>
    <row r="30" spans="1:2" ht="22.5">
      <c r="A30" s="113" t="s">
        <v>127</v>
      </c>
      <c r="B30" s="114" t="s">
        <v>135</v>
      </c>
    </row>
    <row r="31" spans="1:2" ht="12.75">
      <c r="A31" s="115" t="s">
        <v>128</v>
      </c>
      <c r="B31" s="116" t="s">
        <v>133</v>
      </c>
    </row>
    <row r="32" spans="1:2" ht="25.5" customHeight="1">
      <c r="A32" s="115" t="s">
        <v>129</v>
      </c>
      <c r="B32" s="116" t="s">
        <v>134</v>
      </c>
    </row>
    <row r="33" spans="1:2" ht="25.5" customHeight="1">
      <c r="A33" s="115" t="s">
        <v>130</v>
      </c>
      <c r="B33" s="116" t="s">
        <v>136</v>
      </c>
    </row>
    <row r="34" spans="1:2" ht="25.5" customHeight="1" thickBot="1">
      <c r="A34" s="117" t="s">
        <v>214</v>
      </c>
      <c r="B34" s="118" t="s">
        <v>131</v>
      </c>
    </row>
    <row r="35" spans="1:2" ht="67.5">
      <c r="A35" s="68" t="s">
        <v>33</v>
      </c>
      <c r="B35" s="6" t="s">
        <v>114</v>
      </c>
    </row>
    <row r="36" spans="1:2" ht="12.75">
      <c r="A36" s="79" t="s">
        <v>35</v>
      </c>
      <c r="B36" s="80"/>
    </row>
    <row r="37" spans="1:2" ht="12.75">
      <c r="A37" s="81" t="s">
        <v>36</v>
      </c>
      <c r="B37" s="82" t="s">
        <v>84</v>
      </c>
    </row>
    <row r="38" spans="1:2" ht="12.75">
      <c r="A38" s="68" t="s">
        <v>37</v>
      </c>
      <c r="B38" s="83" t="s">
        <v>84</v>
      </c>
    </row>
    <row r="39" spans="1:2" ht="57" thickBot="1">
      <c r="A39" s="29" t="s">
        <v>94</v>
      </c>
      <c r="B39" s="2" t="s">
        <v>207</v>
      </c>
    </row>
    <row r="40" spans="1:2" ht="22.5">
      <c r="A40" s="90" t="s">
        <v>89</v>
      </c>
      <c r="B40" s="78"/>
    </row>
    <row r="41" spans="1:2" ht="56.25">
      <c r="A41" s="86" t="s">
        <v>111</v>
      </c>
      <c r="B41" s="4" t="s">
        <v>208</v>
      </c>
    </row>
    <row r="42" spans="1:2" ht="56.25">
      <c r="A42" s="86" t="s">
        <v>112</v>
      </c>
      <c r="B42" s="4" t="s">
        <v>209</v>
      </c>
    </row>
    <row r="43" spans="1:2" ht="57" thickBot="1">
      <c r="A43" s="91" t="s">
        <v>113</v>
      </c>
      <c r="B43" s="5" t="s">
        <v>210</v>
      </c>
    </row>
    <row r="44" spans="1:2" ht="22.5">
      <c r="A44" s="84" t="s">
        <v>90</v>
      </c>
      <c r="B44" s="85"/>
    </row>
    <row r="45" spans="1:2" ht="56.25">
      <c r="A45" s="86" t="s">
        <v>105</v>
      </c>
      <c r="B45" s="4" t="s">
        <v>211</v>
      </c>
    </row>
    <row r="46" spans="1:2" ht="56.25">
      <c r="A46" s="86" t="s">
        <v>106</v>
      </c>
      <c r="B46" s="4" t="s">
        <v>212</v>
      </c>
    </row>
    <row r="47" spans="1:2" ht="57" thickBot="1">
      <c r="A47" s="87" t="s">
        <v>107</v>
      </c>
      <c r="B47" s="11" t="s">
        <v>213</v>
      </c>
    </row>
    <row r="48" spans="1:2" ht="13.5" thickBot="1">
      <c r="A48" s="103" t="s">
        <v>125</v>
      </c>
      <c r="B48" s="104" t="s">
        <v>126</v>
      </c>
    </row>
  </sheetData>
  <mergeCells count="1">
    <mergeCell ref="A26:A29"/>
  </mergeCells>
  <printOptions gridLine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ySplit="2" topLeftCell="BM6" activePane="bottomLeft" state="frozen"/>
      <selection pane="topLeft" activeCell="A5" sqref="A5"/>
      <selection pane="bottomLeft" activeCell="A21" sqref="A21"/>
    </sheetView>
  </sheetViews>
  <sheetFormatPr defaultColWidth="9.140625" defaultRowHeight="12.75"/>
  <cols>
    <col min="1" max="1" width="12.140625" style="28" customWidth="1"/>
    <col min="2" max="2" width="16.28125" style="26" customWidth="1"/>
    <col min="3" max="16384" width="8.421875" style="26" bestFit="1" customWidth="1"/>
  </cols>
  <sheetData>
    <row r="1" spans="1:5" ht="12" thickBot="1">
      <c r="A1" s="212" t="str">
        <f>Documentation!A1</f>
        <v>MR QUICK REFERENCE - 3/3/08</v>
      </c>
      <c r="B1" s="212"/>
      <c r="C1" s="1"/>
      <c r="D1" s="1"/>
      <c r="E1" s="1"/>
    </row>
    <row r="2" spans="1:2" ht="24" customHeight="1" thickBot="1">
      <c r="A2" s="125" t="str">
        <f>Documentation!A6</f>
        <v>1.5T Signa Hde</v>
      </c>
      <c r="B2" s="126" t="str">
        <f>Documentation!B6</f>
        <v>Direction 5143464 rev 04</v>
      </c>
    </row>
    <row r="3" spans="1:2" ht="11.25">
      <c r="A3" s="127" t="s">
        <v>43</v>
      </c>
      <c r="B3" s="128" t="s">
        <v>77</v>
      </c>
    </row>
    <row r="4" spans="1:5" ht="33.75">
      <c r="A4" s="31" t="s">
        <v>12</v>
      </c>
      <c r="B4" s="2" t="s">
        <v>78</v>
      </c>
      <c r="E4" s="27"/>
    </row>
    <row r="5" spans="1:5" ht="11.25">
      <c r="A5" s="30" t="s">
        <v>14</v>
      </c>
      <c r="B5" s="9" t="s">
        <v>79</v>
      </c>
      <c r="E5" s="27"/>
    </row>
    <row r="6" spans="1:5" ht="45">
      <c r="A6" s="31" t="s">
        <v>16</v>
      </c>
      <c r="B6" s="2" t="s">
        <v>80</v>
      </c>
      <c r="E6" s="27"/>
    </row>
    <row r="7" spans="1:2" ht="22.5">
      <c r="A7" s="30" t="s">
        <v>0</v>
      </c>
      <c r="B7" s="9" t="s">
        <v>48</v>
      </c>
    </row>
    <row r="8" spans="1:2" ht="11.25">
      <c r="A8" s="31" t="s">
        <v>58</v>
      </c>
      <c r="B8" s="2" t="s">
        <v>85</v>
      </c>
    </row>
    <row r="9" spans="1:2" ht="22.5">
      <c r="A9" s="30" t="s">
        <v>53</v>
      </c>
      <c r="B9" s="9" t="s">
        <v>54</v>
      </c>
    </row>
    <row r="10" spans="1:2" ht="34.5" thickBot="1">
      <c r="A10" s="32" t="s">
        <v>23</v>
      </c>
      <c r="B10" s="3" t="s">
        <v>67</v>
      </c>
    </row>
    <row r="11" spans="1:2" ht="23.25" thickBot="1">
      <c r="A11" s="33" t="s">
        <v>89</v>
      </c>
      <c r="B11" s="10" t="s">
        <v>161</v>
      </c>
    </row>
    <row r="12" spans="1:2" ht="45">
      <c r="A12" s="34" t="s">
        <v>179</v>
      </c>
      <c r="B12" s="8"/>
    </row>
    <row r="13" spans="1:2" ht="11.25">
      <c r="A13" s="35" t="s">
        <v>162</v>
      </c>
      <c r="B13" s="4" t="s">
        <v>164</v>
      </c>
    </row>
    <row r="14" spans="1:2" ht="12" thickBot="1">
      <c r="A14" s="36" t="s">
        <v>163</v>
      </c>
      <c r="B14" s="11" t="s">
        <v>165</v>
      </c>
    </row>
    <row r="15" spans="1:2" ht="67.5">
      <c r="A15" s="37" t="s">
        <v>217</v>
      </c>
      <c r="B15" s="12" t="s">
        <v>181</v>
      </c>
    </row>
    <row r="16" spans="1:2" ht="45.75" thickBot="1">
      <c r="A16" s="38" t="s">
        <v>166</v>
      </c>
      <c r="B16" s="13" t="s">
        <v>167</v>
      </c>
    </row>
    <row r="17" spans="1:2" ht="22.5">
      <c r="A17" s="37" t="s">
        <v>4</v>
      </c>
      <c r="B17" s="15" t="s">
        <v>20</v>
      </c>
    </row>
    <row r="18" spans="1:2" ht="22.5">
      <c r="A18" s="31" t="s">
        <v>5</v>
      </c>
      <c r="B18" s="2" t="s">
        <v>69</v>
      </c>
    </row>
    <row r="19" spans="1:2" ht="33.75">
      <c r="A19" s="39" t="s">
        <v>291</v>
      </c>
      <c r="B19" s="16" t="s">
        <v>292</v>
      </c>
    </row>
    <row r="20" spans="1:2" ht="33.75">
      <c r="A20" s="31" t="s">
        <v>293</v>
      </c>
      <c r="B20" s="2" t="s">
        <v>294</v>
      </c>
    </row>
    <row r="21" spans="1:2" ht="11.25">
      <c r="A21" s="30"/>
      <c r="B21" s="9"/>
    </row>
    <row r="22" spans="1:2" ht="11.25">
      <c r="A22" s="30"/>
      <c r="B22" s="9"/>
    </row>
    <row r="23" spans="1:2" ht="11.25">
      <c r="A23" s="30"/>
      <c r="B23" s="9"/>
    </row>
    <row r="24" spans="1:2" ht="11.25">
      <c r="A24" s="30"/>
      <c r="B24" s="9"/>
    </row>
    <row r="25" spans="1:2" ht="22.5">
      <c r="A25" s="181" t="s">
        <v>28</v>
      </c>
      <c r="B25" s="151"/>
    </row>
    <row r="26" spans="1:2" ht="22.5">
      <c r="A26" s="35" t="s">
        <v>156</v>
      </c>
      <c r="B26" s="4" t="s">
        <v>155</v>
      </c>
    </row>
    <row r="27" spans="1:2" ht="11.25">
      <c r="A27" s="35" t="s">
        <v>157</v>
      </c>
      <c r="B27" s="4" t="s">
        <v>160</v>
      </c>
    </row>
    <row r="28" spans="1:2" ht="11.25">
      <c r="A28" s="35" t="s">
        <v>29</v>
      </c>
      <c r="B28" s="4" t="s">
        <v>71</v>
      </c>
    </row>
    <row r="29" spans="1:2" ht="12" thickBot="1">
      <c r="A29" s="40" t="s">
        <v>30</v>
      </c>
      <c r="B29" s="5" t="s">
        <v>71</v>
      </c>
    </row>
    <row r="30" spans="1:2" ht="11.25">
      <c r="A30" s="209" t="s">
        <v>9</v>
      </c>
      <c r="B30" s="17"/>
    </row>
    <row r="31" spans="1:2" ht="11.25">
      <c r="A31" s="210"/>
      <c r="B31" s="18" t="s">
        <v>76</v>
      </c>
    </row>
    <row r="32" spans="1:2" ht="11.25">
      <c r="A32" s="210"/>
      <c r="B32" s="18" t="s">
        <v>75</v>
      </c>
    </row>
    <row r="33" spans="1:2" ht="12" thickBot="1">
      <c r="A33" s="211"/>
      <c r="B33" s="19" t="s">
        <v>74</v>
      </c>
    </row>
    <row r="34" spans="1:2" ht="22.5">
      <c r="A34" s="7" t="s">
        <v>127</v>
      </c>
      <c r="B34" s="20" t="s">
        <v>135</v>
      </c>
    </row>
    <row r="35" spans="1:2" ht="22.5">
      <c r="A35" s="21" t="s">
        <v>128</v>
      </c>
      <c r="B35" s="119" t="s">
        <v>218</v>
      </c>
    </row>
    <row r="36" spans="1:2" ht="11.25">
      <c r="A36" s="21" t="s">
        <v>129</v>
      </c>
      <c r="B36" s="22" t="s">
        <v>138</v>
      </c>
    </row>
    <row r="37" spans="1:2" ht="11.25">
      <c r="A37" s="21" t="s">
        <v>130</v>
      </c>
      <c r="B37" s="22" t="s">
        <v>139</v>
      </c>
    </row>
    <row r="38" spans="1:2" ht="12" thickBot="1">
      <c r="A38" s="23" t="s">
        <v>132</v>
      </c>
      <c r="B38" s="24" t="s">
        <v>131</v>
      </c>
    </row>
    <row r="39" spans="1:2" ht="11.25">
      <c r="A39" s="37" t="s">
        <v>33</v>
      </c>
      <c r="B39" s="12"/>
    </row>
    <row r="40" spans="1:2" ht="56.25">
      <c r="A40" s="41" t="s">
        <v>169</v>
      </c>
      <c r="B40" s="14" t="s">
        <v>168</v>
      </c>
    </row>
    <row r="41" spans="1:2" ht="34.5" thickBot="1">
      <c r="A41" s="42" t="s">
        <v>170</v>
      </c>
      <c r="B41" s="25" t="s">
        <v>219</v>
      </c>
    </row>
    <row r="42" spans="1:2" ht="11.25">
      <c r="A42" s="43" t="s">
        <v>35</v>
      </c>
      <c r="B42" s="6"/>
    </row>
    <row r="43" spans="1:2" ht="11.25">
      <c r="A43" s="30" t="s">
        <v>36</v>
      </c>
      <c r="B43" s="9" t="s">
        <v>84</v>
      </c>
    </row>
    <row r="44" spans="1:2" ht="11.25">
      <c r="A44" s="31" t="s">
        <v>37</v>
      </c>
      <c r="B44" s="2" t="s">
        <v>84</v>
      </c>
    </row>
    <row r="45" spans="1:2" ht="57" thickBot="1">
      <c r="A45" s="44" t="s">
        <v>94</v>
      </c>
      <c r="B45" s="16" t="s">
        <v>180</v>
      </c>
    </row>
    <row r="46" spans="1:2" ht="11.25">
      <c r="A46" s="34" t="s">
        <v>171</v>
      </c>
      <c r="B46" s="8" t="s">
        <v>172</v>
      </c>
    </row>
    <row r="47" spans="1:2" ht="11.25">
      <c r="A47" s="35" t="s">
        <v>177</v>
      </c>
      <c r="B47" s="4" t="s">
        <v>173</v>
      </c>
    </row>
    <row r="48" spans="1:2" ht="11.25">
      <c r="A48" s="35">
        <v>500</v>
      </c>
      <c r="B48" s="4" t="s">
        <v>174</v>
      </c>
    </row>
    <row r="49" spans="1:2" ht="22.5">
      <c r="A49" s="35" t="s">
        <v>178</v>
      </c>
      <c r="B49" s="4" t="s">
        <v>175</v>
      </c>
    </row>
    <row r="50" spans="1:2" ht="12" thickBot="1">
      <c r="A50" s="36">
        <v>500</v>
      </c>
      <c r="B50" s="120" t="s">
        <v>176</v>
      </c>
    </row>
    <row r="51" spans="1:2" ht="12" thickBot="1">
      <c r="A51" s="121" t="s">
        <v>215</v>
      </c>
      <c r="B51" s="122" t="s">
        <v>220</v>
      </c>
    </row>
  </sheetData>
  <mergeCells count="2">
    <mergeCell ref="A30:A33"/>
    <mergeCell ref="A1:B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pane ySplit="3" topLeftCell="BM16" activePane="bottomLeft" state="frozen"/>
      <selection pane="topLeft" activeCell="A5" sqref="A5"/>
      <selection pane="bottomLeft" activeCell="B23" sqref="B23"/>
    </sheetView>
  </sheetViews>
  <sheetFormatPr defaultColWidth="9.140625" defaultRowHeight="12.75"/>
  <cols>
    <col min="1" max="1" width="12.140625" style="67" customWidth="1"/>
    <col min="2" max="2" width="16.28125" style="67" customWidth="1"/>
    <col min="3" max="16384" width="8.421875" style="67" bestFit="1" customWidth="1"/>
  </cols>
  <sheetData>
    <row r="1" spans="1:5" ht="13.5" thickBot="1">
      <c r="A1" s="123" t="str">
        <f>Documentation!A1</f>
        <v>MR QUICK REFERENCE - 3/3/08</v>
      </c>
      <c r="B1" s="124"/>
      <c r="C1" s="1"/>
      <c r="D1" s="1"/>
      <c r="E1" s="1"/>
    </row>
    <row r="2" spans="1:5" ht="23.25" thickBot="1">
      <c r="A2" s="132" t="str">
        <f>Documentation!A7</f>
        <v>1.5T Signa HDx</v>
      </c>
      <c r="B2" s="133" t="str">
        <f>Documentation!B7</f>
        <v>Direction 5159901 rev 04</v>
      </c>
      <c r="C2" s="1"/>
      <c r="D2" s="1"/>
      <c r="E2" s="1"/>
    </row>
    <row r="3" spans="1:2" ht="27.75" customHeight="1" thickBot="1">
      <c r="A3" s="125" t="str">
        <f>Documentation!A8</f>
        <v>1.5T Signa Excite HD</v>
      </c>
      <c r="B3" s="134" t="str">
        <f>Documentation!B8</f>
        <v>Direction 5133301 rev 04</v>
      </c>
    </row>
    <row r="4" spans="1:2" ht="12.75">
      <c r="A4" s="68" t="s">
        <v>43</v>
      </c>
      <c r="B4" s="77" t="s">
        <v>77</v>
      </c>
    </row>
    <row r="5" spans="1:5" ht="33.75">
      <c r="A5" s="29" t="s">
        <v>12</v>
      </c>
      <c r="B5" s="2" t="s">
        <v>78</v>
      </c>
      <c r="E5" s="69"/>
    </row>
    <row r="6" spans="1:5" ht="12.75">
      <c r="A6" s="29" t="s">
        <v>14</v>
      </c>
      <c r="B6" s="2" t="s">
        <v>79</v>
      </c>
      <c r="E6" s="69"/>
    </row>
    <row r="7" spans="1:5" ht="45">
      <c r="A7" s="29" t="s">
        <v>16</v>
      </c>
      <c r="B7" s="2" t="s">
        <v>80</v>
      </c>
      <c r="E7" s="69"/>
    </row>
    <row r="8" spans="1:2" ht="22.5">
      <c r="A8" s="29" t="s">
        <v>0</v>
      </c>
      <c r="B8" s="2" t="s">
        <v>48</v>
      </c>
    </row>
    <row r="9" spans="1:2" ht="12.75">
      <c r="A9" s="29" t="s">
        <v>58</v>
      </c>
      <c r="B9" s="2" t="s">
        <v>85</v>
      </c>
    </row>
    <row r="10" spans="1:2" ht="22.5">
      <c r="A10" s="29" t="s">
        <v>53</v>
      </c>
      <c r="B10" s="2" t="s">
        <v>54</v>
      </c>
    </row>
    <row r="11" spans="1:2" ht="33.75">
      <c r="A11" s="79" t="s">
        <v>23</v>
      </c>
      <c r="B11" s="3" t="s">
        <v>67</v>
      </c>
    </row>
    <row r="12" spans="1:2" ht="12.75">
      <c r="A12" s="29" t="s">
        <v>215</v>
      </c>
      <c r="B12" s="2" t="s">
        <v>216</v>
      </c>
    </row>
    <row r="13" spans="1:2" ht="12.75">
      <c r="A13" s="84" t="s">
        <v>225</v>
      </c>
      <c r="B13" s="85"/>
    </row>
    <row r="14" spans="1:2" ht="56.25">
      <c r="A14" s="86" t="s">
        <v>226</v>
      </c>
      <c r="B14" s="4" t="s">
        <v>208</v>
      </c>
    </row>
    <row r="15" spans="1:2" ht="56.25">
      <c r="A15" s="86" t="s">
        <v>227</v>
      </c>
      <c r="B15" s="4" t="s">
        <v>224</v>
      </c>
    </row>
    <row r="16" spans="1:2" ht="57" thickBot="1">
      <c r="A16" s="91" t="s">
        <v>228</v>
      </c>
      <c r="B16" s="5" t="s">
        <v>210</v>
      </c>
    </row>
    <row r="17" spans="1:2" ht="22.5">
      <c r="A17" s="68" t="s">
        <v>3</v>
      </c>
      <c r="B17" s="6" t="s">
        <v>81</v>
      </c>
    </row>
    <row r="18" spans="1:2" ht="22.5">
      <c r="A18" s="68" t="s">
        <v>4</v>
      </c>
      <c r="B18" s="6" t="s">
        <v>20</v>
      </c>
    </row>
    <row r="19" spans="1:2" ht="22.5">
      <c r="A19" s="68" t="s">
        <v>5</v>
      </c>
      <c r="B19" s="6" t="s">
        <v>69</v>
      </c>
    </row>
    <row r="20" spans="1:2" ht="34.5" thickBot="1">
      <c r="A20" s="68" t="s">
        <v>21</v>
      </c>
      <c r="B20" s="6" t="s">
        <v>82</v>
      </c>
    </row>
    <row r="21" spans="1:2" ht="21" customHeight="1">
      <c r="A21" s="93" t="s">
        <v>28</v>
      </c>
      <c r="B21" s="78"/>
    </row>
    <row r="22" spans="1:2" ht="22.5">
      <c r="A22" s="86" t="s">
        <v>156</v>
      </c>
      <c r="B22" s="4" t="s">
        <v>301</v>
      </c>
    </row>
    <row r="23" spans="1:2" ht="12.75">
      <c r="A23" s="86" t="s">
        <v>157</v>
      </c>
      <c r="B23" s="4" t="s">
        <v>160</v>
      </c>
    </row>
    <row r="24" spans="1:2" ht="12.75">
      <c r="A24" s="86" t="s">
        <v>29</v>
      </c>
      <c r="B24" s="4" t="s">
        <v>71</v>
      </c>
    </row>
    <row r="25" spans="1:2" ht="13.5" thickBot="1">
      <c r="A25" s="94" t="s">
        <v>30</v>
      </c>
      <c r="B25" s="95" t="s">
        <v>71</v>
      </c>
    </row>
    <row r="26" spans="1:2" ht="12.75">
      <c r="A26" s="213" t="s">
        <v>9</v>
      </c>
      <c r="B26" s="129"/>
    </row>
    <row r="27" spans="1:2" ht="12.75">
      <c r="A27" s="214"/>
      <c r="B27" s="130" t="s">
        <v>76</v>
      </c>
    </row>
    <row r="28" spans="1:2" ht="12.75">
      <c r="A28" s="214"/>
      <c r="B28" s="130" t="s">
        <v>75</v>
      </c>
    </row>
    <row r="29" spans="1:2" ht="13.5" thickBot="1">
      <c r="A29" s="215"/>
      <c r="B29" s="131" t="s">
        <v>74</v>
      </c>
    </row>
    <row r="30" spans="1:2" ht="22.5">
      <c r="A30" s="7" t="s">
        <v>127</v>
      </c>
      <c r="B30" s="100" t="s">
        <v>135</v>
      </c>
    </row>
    <row r="31" spans="1:2" ht="12.75">
      <c r="A31" s="101" t="s">
        <v>128</v>
      </c>
      <c r="B31" s="102" t="s">
        <v>137</v>
      </c>
    </row>
    <row r="32" spans="1:2" ht="21" customHeight="1">
      <c r="A32" s="101" t="s">
        <v>129</v>
      </c>
      <c r="B32" s="102" t="s">
        <v>138</v>
      </c>
    </row>
    <row r="33" spans="1:2" ht="21" customHeight="1">
      <c r="A33" s="101" t="s">
        <v>130</v>
      </c>
      <c r="B33" s="102" t="s">
        <v>139</v>
      </c>
    </row>
    <row r="34" spans="1:2" ht="21" customHeight="1" thickBot="1">
      <c r="A34" s="98" t="s">
        <v>229</v>
      </c>
      <c r="B34" s="99" t="s">
        <v>131</v>
      </c>
    </row>
    <row r="35" spans="1:2" ht="56.25">
      <c r="A35" s="68" t="s">
        <v>33</v>
      </c>
      <c r="B35" s="6" t="s">
        <v>83</v>
      </c>
    </row>
    <row r="36" spans="1:2" ht="12.75">
      <c r="A36" s="79" t="s">
        <v>35</v>
      </c>
      <c r="B36" s="80"/>
    </row>
    <row r="37" spans="1:2" ht="12.75">
      <c r="A37" s="81" t="s">
        <v>36</v>
      </c>
      <c r="B37" s="82" t="s">
        <v>84</v>
      </c>
    </row>
    <row r="38" spans="1:2" ht="12.75">
      <c r="A38" s="68" t="s">
        <v>37</v>
      </c>
      <c r="B38" s="83" t="s">
        <v>84</v>
      </c>
    </row>
    <row r="39" spans="1:2" ht="57" thickBot="1">
      <c r="A39" s="29" t="s">
        <v>94</v>
      </c>
      <c r="B39" s="2" t="s">
        <v>230</v>
      </c>
    </row>
    <row r="40" spans="1:2" ht="22.5">
      <c r="A40" s="90" t="s">
        <v>89</v>
      </c>
      <c r="B40" s="78"/>
    </row>
    <row r="41" spans="1:2" ht="56.25">
      <c r="A41" s="86" t="s">
        <v>86</v>
      </c>
      <c r="B41" s="4" t="s">
        <v>208</v>
      </c>
    </row>
    <row r="42" spans="1:2" ht="56.25">
      <c r="A42" s="86" t="s">
        <v>87</v>
      </c>
      <c r="B42" s="4" t="s">
        <v>224</v>
      </c>
    </row>
    <row r="43" spans="1:2" ht="57" thickBot="1">
      <c r="A43" s="91" t="s">
        <v>88</v>
      </c>
      <c r="B43" s="5" t="s">
        <v>210</v>
      </c>
    </row>
    <row r="44" spans="1:2" ht="22.5">
      <c r="A44" s="84" t="s">
        <v>90</v>
      </c>
      <c r="B44" s="85"/>
    </row>
    <row r="45" spans="1:2" ht="56.25">
      <c r="A45" s="86" t="s">
        <v>99</v>
      </c>
      <c r="B45" s="4" t="s">
        <v>211</v>
      </c>
    </row>
    <row r="46" spans="1:2" ht="56.25">
      <c r="A46" s="86" t="s">
        <v>100</v>
      </c>
      <c r="B46" s="4" t="s">
        <v>212</v>
      </c>
    </row>
    <row r="47" spans="1:2" ht="57" thickBot="1">
      <c r="A47" s="91" t="s">
        <v>101</v>
      </c>
      <c r="B47" s="5" t="s">
        <v>213</v>
      </c>
    </row>
  </sheetData>
  <mergeCells count="1">
    <mergeCell ref="A26:A29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212007346</cp:lastModifiedBy>
  <dcterms:created xsi:type="dcterms:W3CDTF">2005-06-13T17:42:21Z</dcterms:created>
  <dcterms:modified xsi:type="dcterms:W3CDTF">2010-03-24T17:20:47Z</dcterms:modified>
  <cp:category/>
  <cp:version/>
  <cp:contentType/>
  <cp:contentStatus/>
</cp:coreProperties>
</file>